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975" windowWidth="11355" windowHeight="8220" activeTab="1"/>
  </bookViews>
  <sheets>
    <sheet name="Polska" sheetId="1" r:id="rId1"/>
    <sheet name="ranking2" sheetId="2" r:id="rId2"/>
    <sheet name="PKB" sheetId="3" r:id="rId3"/>
    <sheet name="PKBcapita" sheetId="4" r:id="rId4"/>
    <sheet name="bezrobocie" sheetId="5" r:id="rId5"/>
    <sheet name="inflacja" sheetId="6" r:id="rId6"/>
    <sheet name="budżet" sheetId="7" r:id="rId7"/>
    <sheet name="eksport" sheetId="8" r:id="rId8"/>
    <sheet name="import" sheetId="9" r:id="rId9"/>
    <sheet name="bdi" sheetId="10" r:id="rId10"/>
  </sheets>
  <definedNames/>
  <calcPr fullCalcOnLoad="1"/>
</workbook>
</file>

<file path=xl/sharedStrings.xml><?xml version="1.0" encoding="utf-8"?>
<sst xmlns="http://schemas.openxmlformats.org/spreadsheetml/2006/main" count="563" uniqueCount="131">
  <si>
    <t>Państwo</t>
  </si>
  <si>
    <t>RANKING punkty</t>
  </si>
  <si>
    <t>PKB na osobę (PPP) USD</t>
  </si>
  <si>
    <t>PKB na osobę USD (PPP) punkty</t>
  </si>
  <si>
    <t>Hongkong</t>
  </si>
  <si>
    <t>Chiny</t>
  </si>
  <si>
    <t>Holandia</t>
  </si>
  <si>
    <t>Stany Zjednoczone</t>
  </si>
  <si>
    <t>Singapur</t>
  </si>
  <si>
    <t>Wielka Brytania</t>
  </si>
  <si>
    <t>Tajwan</t>
  </si>
  <si>
    <t>Korea Południowa</t>
  </si>
  <si>
    <t>Szwajcaria</t>
  </si>
  <si>
    <t>Australia</t>
  </si>
  <si>
    <t>Rosja</t>
  </si>
  <si>
    <t>Norwegia</t>
  </si>
  <si>
    <t>Kanada</t>
  </si>
  <si>
    <t>Szwecja</t>
  </si>
  <si>
    <t>Japonia</t>
  </si>
  <si>
    <t>Hiszpania</t>
  </si>
  <si>
    <t>Irlandia</t>
  </si>
  <si>
    <t>Niemcy</t>
  </si>
  <si>
    <t>Francja</t>
  </si>
  <si>
    <t>Dania</t>
  </si>
  <si>
    <t>Włochy</t>
  </si>
  <si>
    <t>Austria</t>
  </si>
  <si>
    <t>Tajlandia</t>
  </si>
  <si>
    <t>Czechy</t>
  </si>
  <si>
    <t>Belgia</t>
  </si>
  <si>
    <t>Finlandia</t>
  </si>
  <si>
    <t>Meksyk</t>
  </si>
  <si>
    <t>Nowa Zelandia</t>
  </si>
  <si>
    <t>Polska</t>
  </si>
  <si>
    <t>Indie</t>
  </si>
  <si>
    <t>Chile</t>
  </si>
  <si>
    <t>Rumunia</t>
  </si>
  <si>
    <t>Brazylia</t>
  </si>
  <si>
    <t>Estonia</t>
  </si>
  <si>
    <t>Słowacja</t>
  </si>
  <si>
    <t>Litwa</t>
  </si>
  <si>
    <t>Łotwa</t>
  </si>
  <si>
    <t>Ukraina</t>
  </si>
  <si>
    <t>Indonezja</t>
  </si>
  <si>
    <t>RPA</t>
  </si>
  <si>
    <t>Wenezuela</t>
  </si>
  <si>
    <t>Portugalia</t>
  </si>
  <si>
    <t>Turcja</t>
  </si>
  <si>
    <t>Grecja</t>
  </si>
  <si>
    <t>Węgry</t>
  </si>
  <si>
    <t>Filipiny</t>
  </si>
  <si>
    <t>Bułgaria</t>
  </si>
  <si>
    <t>Argentyna</t>
  </si>
  <si>
    <t>Iran</t>
  </si>
  <si>
    <t>Pakistan</t>
  </si>
  <si>
    <t>Napływ bezpośrednich inwestycji zagranicznych w mld USD</t>
  </si>
  <si>
    <t xml:space="preserve">Wartość Importu w mld USD </t>
  </si>
  <si>
    <t xml:space="preserve">Wartość Eksportu w mld USD </t>
  </si>
  <si>
    <t>Napływ bezpośrednich inwestycji zagranicznych w mld USD punkty</t>
  </si>
  <si>
    <t xml:space="preserve">Bezrobocie </t>
  </si>
  <si>
    <t>Bezrobocie  punkty</t>
  </si>
  <si>
    <t xml:space="preserve">Inflacja CPI </t>
  </si>
  <si>
    <t>Inflacja CPI  punkty</t>
  </si>
  <si>
    <t>Wartość Eksportu w mld USD pkt</t>
  </si>
  <si>
    <t>Wartość Importu w mld USD pkt</t>
  </si>
  <si>
    <t xml:space="preserve">Miejsce w rankingu </t>
  </si>
  <si>
    <t>Zmiana PKB punkty</t>
  </si>
  <si>
    <t xml:space="preserve">Zmiana PKB </t>
  </si>
  <si>
    <t>Deficyt/nadwyżka budżetowa do PKB</t>
  </si>
  <si>
    <t>Deficyt/nadwyżka budżetowy do PKB punkty</t>
  </si>
  <si>
    <t>Średnia</t>
  </si>
  <si>
    <t>6 (+2)</t>
  </si>
  <si>
    <t>33 (-1)</t>
  </si>
  <si>
    <t>43 (+2)</t>
  </si>
  <si>
    <t>PKB</t>
  </si>
  <si>
    <t>Bezrobocie</t>
  </si>
  <si>
    <t>Inflacja</t>
  </si>
  <si>
    <t>PKB/capita (w USD)</t>
  </si>
  <si>
    <t>Deficyt (% do PKB)</t>
  </si>
  <si>
    <t>Eksport (w mld USD)</t>
  </si>
  <si>
    <t>Import (w mld USD)</t>
  </si>
  <si>
    <t>BDI (w mld USD)</t>
  </si>
  <si>
    <t>Edycja rankingu</t>
  </si>
  <si>
    <t>Pozycja w rankingu</t>
  </si>
  <si>
    <t>Porównywana dziedzina</t>
  </si>
  <si>
    <t>1 (+1)</t>
  </si>
  <si>
    <t>3 (0)</t>
  </si>
  <si>
    <t>2 (-1)</t>
  </si>
  <si>
    <t>4 (0)</t>
  </si>
  <si>
    <t>7 (+7)</t>
  </si>
  <si>
    <t>8 (+2)</t>
  </si>
  <si>
    <t>9 (-2)</t>
  </si>
  <si>
    <t>10 (-5)</t>
  </si>
  <si>
    <t>11 (+9)</t>
  </si>
  <si>
    <t>12 (+3)</t>
  </si>
  <si>
    <t>13 (+6)</t>
  </si>
  <si>
    <t>14 (-5)</t>
  </si>
  <si>
    <t>15 (-4)</t>
  </si>
  <si>
    <t>16 (+1)</t>
  </si>
  <si>
    <t>17 (-1)</t>
  </si>
  <si>
    <t>18 (+3)</t>
  </si>
  <si>
    <t>19 (+7)</t>
  </si>
  <si>
    <t>20 (+4)</t>
  </si>
  <si>
    <t>22 (0)</t>
  </si>
  <si>
    <t>23 (0)</t>
  </si>
  <si>
    <t>24 (-6)</t>
  </si>
  <si>
    <t>25 (0)</t>
  </si>
  <si>
    <t>26(+1)</t>
  </si>
  <si>
    <t>27 (+2)</t>
  </si>
  <si>
    <t>28 (-16)</t>
  </si>
  <si>
    <t>29 (-1)</t>
  </si>
  <si>
    <t>30 (+1)</t>
  </si>
  <si>
    <t>31 (-2)</t>
  </si>
  <si>
    <t>32 (+1)</t>
  </si>
  <si>
    <t>34 (+2)</t>
  </si>
  <si>
    <t>35 (+2)</t>
  </si>
  <si>
    <t>36 (-7)</t>
  </si>
  <si>
    <t>37 (-2)</t>
  </si>
  <si>
    <t>38 (-4)</t>
  </si>
  <si>
    <t>39 (-1)</t>
  </si>
  <si>
    <t>42 (+6)</t>
  </si>
  <si>
    <t>44 (-1)</t>
  </si>
  <si>
    <t>45 (-5)</t>
  </si>
  <si>
    <t>46 (-7)</t>
  </si>
  <si>
    <t>48 (-1)</t>
  </si>
  <si>
    <t>49 (-3)</t>
  </si>
  <si>
    <t>50 (0)</t>
  </si>
  <si>
    <t>46 (+3)</t>
  </si>
  <si>
    <t>39 (+3)</t>
  </si>
  <si>
    <t>39 (+2)</t>
  </si>
  <si>
    <t>20 (-7)</t>
  </si>
  <si>
    <t>4 (+2)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</si>
</sst>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$-C09]#,##0"/>
    <numFmt numFmtId="165" formatCode="#,##0.0"/>
    <numFmt numFmtId="166" formatCode="0.0%"/>
    <numFmt numFmtId="167" formatCode="0.0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theme="1" tint="0.0499899983406066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166" fontId="0" fillId="0" borderId="0" xfId="0" applyNumberFormat="1" applyFill="1" applyAlignment="1">
      <alignment/>
    </xf>
    <xf numFmtId="0" fontId="20" fillId="20" borderId="10" xfId="0" applyFont="1" applyFill="1" applyBorder="1" applyAlignment="1">
      <alignment horizontal="center" wrapText="1"/>
    </xf>
    <xf numFmtId="3" fontId="20" fillId="20" borderId="10" xfId="0" applyNumberFormat="1" applyFont="1" applyFill="1" applyBorder="1" applyAlignment="1">
      <alignment horizontal="center" wrapText="1"/>
    </xf>
    <xf numFmtId="166" fontId="20" fillId="2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166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2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166" fontId="23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3" fontId="22" fillId="2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" fillId="0" borderId="0" xfId="0" applyFont="1" applyFill="1" applyAlignment="1">
      <alignment/>
    </xf>
    <xf numFmtId="166" fontId="22" fillId="20" borderId="10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Alignment="1">
      <alignment/>
    </xf>
    <xf numFmtId="165" fontId="23" fillId="0" borderId="10" xfId="0" applyNumberFormat="1" applyFont="1" applyFill="1" applyBorder="1" applyAlignment="1">
      <alignment/>
    </xf>
    <xf numFmtId="167" fontId="24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28" fillId="24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0" fillId="0" borderId="10" xfId="0" applyFont="1" applyBorder="1" applyAlignment="1">
      <alignment/>
    </xf>
    <xf numFmtId="0" fontId="28" fillId="24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/>
    </xf>
    <xf numFmtId="0" fontId="28" fillId="24" borderId="10" xfId="0" applyFont="1" applyFill="1" applyBorder="1" applyAlignment="1">
      <alignment horizontal="center"/>
    </xf>
  </cellXfs>
  <cellStyles count="3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00" xfId="53"/>
    <cellStyle name="Normalny 101" xfId="54"/>
    <cellStyle name="Normalny 102" xfId="55"/>
    <cellStyle name="Normalny 103" xfId="56"/>
    <cellStyle name="Normalny 104" xfId="57"/>
    <cellStyle name="Normalny 105" xfId="58"/>
    <cellStyle name="Normalny 106" xfId="59"/>
    <cellStyle name="Normalny 107" xfId="60"/>
    <cellStyle name="Normalny 108" xfId="61"/>
    <cellStyle name="Normalny 109" xfId="62"/>
    <cellStyle name="Normalny 11" xfId="63"/>
    <cellStyle name="Normalny 110" xfId="64"/>
    <cellStyle name="Normalny 111" xfId="65"/>
    <cellStyle name="Normalny 112" xfId="66"/>
    <cellStyle name="Normalny 113" xfId="67"/>
    <cellStyle name="Normalny 114" xfId="68"/>
    <cellStyle name="Normalny 115" xfId="69"/>
    <cellStyle name="Normalny 116" xfId="70"/>
    <cellStyle name="Normalny 117" xfId="71"/>
    <cellStyle name="Normalny 118" xfId="72"/>
    <cellStyle name="Normalny 119" xfId="73"/>
    <cellStyle name="Normalny 12" xfId="74"/>
    <cellStyle name="Normalny 120" xfId="75"/>
    <cellStyle name="Normalny 121" xfId="76"/>
    <cellStyle name="Normalny 122" xfId="77"/>
    <cellStyle name="Normalny 123" xfId="78"/>
    <cellStyle name="Normalny 124" xfId="79"/>
    <cellStyle name="Normalny 125" xfId="80"/>
    <cellStyle name="Normalny 126" xfId="81"/>
    <cellStyle name="Normalny 127" xfId="82"/>
    <cellStyle name="Normalny 128" xfId="83"/>
    <cellStyle name="Normalny 129" xfId="84"/>
    <cellStyle name="Normalny 13" xfId="85"/>
    <cellStyle name="Normalny 130" xfId="86"/>
    <cellStyle name="Normalny 131" xfId="87"/>
    <cellStyle name="Normalny 132" xfId="88"/>
    <cellStyle name="Normalny 133" xfId="89"/>
    <cellStyle name="Normalny 134" xfId="90"/>
    <cellStyle name="Normalny 135" xfId="91"/>
    <cellStyle name="Normalny 136" xfId="92"/>
    <cellStyle name="Normalny 137" xfId="93"/>
    <cellStyle name="Normalny 138" xfId="94"/>
    <cellStyle name="Normalny 139" xfId="95"/>
    <cellStyle name="Normalny 14" xfId="96"/>
    <cellStyle name="Normalny 140" xfId="97"/>
    <cellStyle name="Normalny 141" xfId="98"/>
    <cellStyle name="Normalny 142" xfId="99"/>
    <cellStyle name="Normalny 143" xfId="100"/>
    <cellStyle name="Normalny 144" xfId="101"/>
    <cellStyle name="Normalny 145" xfId="102"/>
    <cellStyle name="Normalny 146" xfId="103"/>
    <cellStyle name="Normalny 147" xfId="104"/>
    <cellStyle name="Normalny 148" xfId="105"/>
    <cellStyle name="Normalny 149" xfId="106"/>
    <cellStyle name="Normalny 15" xfId="107"/>
    <cellStyle name="Normalny 150" xfId="108"/>
    <cellStyle name="Normalny 151" xfId="109"/>
    <cellStyle name="Normalny 152" xfId="110"/>
    <cellStyle name="Normalny 153" xfId="111"/>
    <cellStyle name="Normalny 154" xfId="112"/>
    <cellStyle name="Normalny 155" xfId="113"/>
    <cellStyle name="Normalny 156" xfId="114"/>
    <cellStyle name="Normalny 157" xfId="115"/>
    <cellStyle name="Normalny 158" xfId="116"/>
    <cellStyle name="Normalny 159" xfId="117"/>
    <cellStyle name="Normalny 16" xfId="118"/>
    <cellStyle name="Normalny 160" xfId="119"/>
    <cellStyle name="Normalny 161" xfId="120"/>
    <cellStyle name="Normalny 162" xfId="121"/>
    <cellStyle name="Normalny 17" xfId="122"/>
    <cellStyle name="Normalny 18" xfId="123"/>
    <cellStyle name="Normalny 19" xfId="124"/>
    <cellStyle name="Normalny 2" xfId="125"/>
    <cellStyle name="Normalny 20" xfId="126"/>
    <cellStyle name="Normalny 21" xfId="127"/>
    <cellStyle name="Normalny 22" xfId="128"/>
    <cellStyle name="Normalny 23" xfId="129"/>
    <cellStyle name="Normalny 24" xfId="130"/>
    <cellStyle name="Normalny 25" xfId="131"/>
    <cellStyle name="Normalny 26" xfId="132"/>
    <cellStyle name="Normalny 27" xfId="133"/>
    <cellStyle name="Normalny 28" xfId="134"/>
    <cellStyle name="Normalny 29" xfId="135"/>
    <cellStyle name="Normalny 3" xfId="136"/>
    <cellStyle name="Normalny 30" xfId="137"/>
    <cellStyle name="Normalny 31" xfId="138"/>
    <cellStyle name="Normalny 32" xfId="139"/>
    <cellStyle name="Normalny 33" xfId="140"/>
    <cellStyle name="Normalny 34" xfId="141"/>
    <cellStyle name="Normalny 35" xfId="142"/>
    <cellStyle name="Normalny 36" xfId="143"/>
    <cellStyle name="Normalny 37" xfId="144"/>
    <cellStyle name="Normalny 38" xfId="145"/>
    <cellStyle name="Normalny 39" xfId="146"/>
    <cellStyle name="Normalny 4" xfId="147"/>
    <cellStyle name="Normalny 40" xfId="148"/>
    <cellStyle name="Normalny 41" xfId="149"/>
    <cellStyle name="Normalny 42" xfId="150"/>
    <cellStyle name="Normalny 43" xfId="151"/>
    <cellStyle name="Normalny 44" xfId="152"/>
    <cellStyle name="Normalny 45" xfId="153"/>
    <cellStyle name="Normalny 46" xfId="154"/>
    <cellStyle name="Normalny 47" xfId="155"/>
    <cellStyle name="Normalny 48" xfId="156"/>
    <cellStyle name="Normalny 49" xfId="157"/>
    <cellStyle name="Normalny 5" xfId="158"/>
    <cellStyle name="Normalny 50" xfId="159"/>
    <cellStyle name="Normalny 51" xfId="160"/>
    <cellStyle name="Normalny 52" xfId="161"/>
    <cellStyle name="Normalny 53" xfId="162"/>
    <cellStyle name="Normalny 54" xfId="163"/>
    <cellStyle name="Normalny 55" xfId="164"/>
    <cellStyle name="Normalny 56" xfId="165"/>
    <cellStyle name="Normalny 57" xfId="166"/>
    <cellStyle name="Normalny 58" xfId="167"/>
    <cellStyle name="Normalny 59" xfId="168"/>
    <cellStyle name="Normalny 6" xfId="169"/>
    <cellStyle name="Normalny 60" xfId="170"/>
    <cellStyle name="Normalny 61" xfId="171"/>
    <cellStyle name="Normalny 62" xfId="172"/>
    <cellStyle name="Normalny 63" xfId="173"/>
    <cellStyle name="Normalny 64" xfId="174"/>
    <cellStyle name="Normalny 65" xfId="175"/>
    <cellStyle name="Normalny 66" xfId="176"/>
    <cellStyle name="Normalny 67" xfId="177"/>
    <cellStyle name="Normalny 68" xfId="178"/>
    <cellStyle name="Normalny 69" xfId="179"/>
    <cellStyle name="Normalny 7" xfId="180"/>
    <cellStyle name="Normalny 70" xfId="181"/>
    <cellStyle name="Normalny 71" xfId="182"/>
    <cellStyle name="Normalny 72" xfId="183"/>
    <cellStyle name="Normalny 73" xfId="184"/>
    <cellStyle name="Normalny 74" xfId="185"/>
    <cellStyle name="Normalny 75" xfId="186"/>
    <cellStyle name="Normalny 76" xfId="187"/>
    <cellStyle name="Normalny 77" xfId="188"/>
    <cellStyle name="Normalny 78" xfId="189"/>
    <cellStyle name="Normalny 79" xfId="190"/>
    <cellStyle name="Normalny 8" xfId="191"/>
    <cellStyle name="Normalny 80" xfId="192"/>
    <cellStyle name="Normalny 81" xfId="193"/>
    <cellStyle name="Normalny 82" xfId="194"/>
    <cellStyle name="Normalny 83" xfId="195"/>
    <cellStyle name="Normalny 84" xfId="196"/>
    <cellStyle name="Normalny 85" xfId="197"/>
    <cellStyle name="Normalny 86" xfId="198"/>
    <cellStyle name="Normalny 87" xfId="199"/>
    <cellStyle name="Normalny 88" xfId="200"/>
    <cellStyle name="Normalny 89" xfId="201"/>
    <cellStyle name="Normalny 9" xfId="202"/>
    <cellStyle name="Normalny 90" xfId="203"/>
    <cellStyle name="Normalny 91" xfId="204"/>
    <cellStyle name="Normalny 92" xfId="205"/>
    <cellStyle name="Normalny 93" xfId="206"/>
    <cellStyle name="Normalny 94" xfId="207"/>
    <cellStyle name="Normalny 95" xfId="208"/>
    <cellStyle name="Normalny 96" xfId="209"/>
    <cellStyle name="Normalny 97" xfId="210"/>
    <cellStyle name="Normalny 98" xfId="211"/>
    <cellStyle name="Normalny 99" xfId="212"/>
    <cellStyle name="Obliczenia" xfId="213"/>
    <cellStyle name="Followed Hyperlink" xfId="214"/>
    <cellStyle name="Percent" xfId="215"/>
    <cellStyle name="Suma" xfId="216"/>
    <cellStyle name="Tekst objaśnienia" xfId="217"/>
    <cellStyle name="Tekst ostrzeżenia" xfId="218"/>
    <cellStyle name="Tytuł" xfId="219"/>
    <cellStyle name="Uwaga" xfId="220"/>
    <cellStyle name="Uwaga 10" xfId="221"/>
    <cellStyle name="Uwaga 100" xfId="222"/>
    <cellStyle name="Uwaga 101" xfId="223"/>
    <cellStyle name="Uwaga 102" xfId="224"/>
    <cellStyle name="Uwaga 103" xfId="225"/>
    <cellStyle name="Uwaga 104" xfId="226"/>
    <cellStyle name="Uwaga 105" xfId="227"/>
    <cellStyle name="Uwaga 106" xfId="228"/>
    <cellStyle name="Uwaga 107" xfId="229"/>
    <cellStyle name="Uwaga 108" xfId="230"/>
    <cellStyle name="Uwaga 109" xfId="231"/>
    <cellStyle name="Uwaga 11" xfId="232"/>
    <cellStyle name="Uwaga 110" xfId="233"/>
    <cellStyle name="Uwaga 111" xfId="234"/>
    <cellStyle name="Uwaga 112" xfId="235"/>
    <cellStyle name="Uwaga 113" xfId="236"/>
    <cellStyle name="Uwaga 114" xfId="237"/>
    <cellStyle name="Uwaga 115" xfId="238"/>
    <cellStyle name="Uwaga 116" xfId="239"/>
    <cellStyle name="Uwaga 117" xfId="240"/>
    <cellStyle name="Uwaga 118" xfId="241"/>
    <cellStyle name="Uwaga 119" xfId="242"/>
    <cellStyle name="Uwaga 12" xfId="243"/>
    <cellStyle name="Uwaga 120" xfId="244"/>
    <cellStyle name="Uwaga 121" xfId="245"/>
    <cellStyle name="Uwaga 122" xfId="246"/>
    <cellStyle name="Uwaga 123" xfId="247"/>
    <cellStyle name="Uwaga 124" xfId="248"/>
    <cellStyle name="Uwaga 125" xfId="249"/>
    <cellStyle name="Uwaga 126" xfId="250"/>
    <cellStyle name="Uwaga 127" xfId="251"/>
    <cellStyle name="Uwaga 128" xfId="252"/>
    <cellStyle name="Uwaga 129" xfId="253"/>
    <cellStyle name="Uwaga 13" xfId="254"/>
    <cellStyle name="Uwaga 130" xfId="255"/>
    <cellStyle name="Uwaga 131" xfId="256"/>
    <cellStyle name="Uwaga 132" xfId="257"/>
    <cellStyle name="Uwaga 133" xfId="258"/>
    <cellStyle name="Uwaga 134" xfId="259"/>
    <cellStyle name="Uwaga 135" xfId="260"/>
    <cellStyle name="Uwaga 136" xfId="261"/>
    <cellStyle name="Uwaga 137" xfId="262"/>
    <cellStyle name="Uwaga 138" xfId="263"/>
    <cellStyle name="Uwaga 139" xfId="264"/>
    <cellStyle name="Uwaga 14" xfId="265"/>
    <cellStyle name="Uwaga 140" xfId="266"/>
    <cellStyle name="Uwaga 141" xfId="267"/>
    <cellStyle name="Uwaga 142" xfId="268"/>
    <cellStyle name="Uwaga 143" xfId="269"/>
    <cellStyle name="Uwaga 144" xfId="270"/>
    <cellStyle name="Uwaga 145" xfId="271"/>
    <cellStyle name="Uwaga 146" xfId="272"/>
    <cellStyle name="Uwaga 147" xfId="273"/>
    <cellStyle name="Uwaga 148" xfId="274"/>
    <cellStyle name="Uwaga 149" xfId="275"/>
    <cellStyle name="Uwaga 15" xfId="276"/>
    <cellStyle name="Uwaga 150" xfId="277"/>
    <cellStyle name="Uwaga 151" xfId="278"/>
    <cellStyle name="Uwaga 152" xfId="279"/>
    <cellStyle name="Uwaga 153" xfId="280"/>
    <cellStyle name="Uwaga 154" xfId="281"/>
    <cellStyle name="Uwaga 155" xfId="282"/>
    <cellStyle name="Uwaga 156" xfId="283"/>
    <cellStyle name="Uwaga 157" xfId="284"/>
    <cellStyle name="Uwaga 158" xfId="285"/>
    <cellStyle name="Uwaga 159" xfId="286"/>
    <cellStyle name="Uwaga 16" xfId="287"/>
    <cellStyle name="Uwaga 160" xfId="288"/>
    <cellStyle name="Uwaga 161" xfId="289"/>
    <cellStyle name="Uwaga 162" xfId="290"/>
    <cellStyle name="Uwaga 17" xfId="291"/>
    <cellStyle name="Uwaga 18" xfId="292"/>
    <cellStyle name="Uwaga 19" xfId="293"/>
    <cellStyle name="Uwaga 2" xfId="294"/>
    <cellStyle name="Uwaga 20" xfId="295"/>
    <cellStyle name="Uwaga 21" xfId="296"/>
    <cellStyle name="Uwaga 22" xfId="297"/>
    <cellStyle name="Uwaga 23" xfId="298"/>
    <cellStyle name="Uwaga 24" xfId="299"/>
    <cellStyle name="Uwaga 25" xfId="300"/>
    <cellStyle name="Uwaga 26" xfId="301"/>
    <cellStyle name="Uwaga 27" xfId="302"/>
    <cellStyle name="Uwaga 28" xfId="303"/>
    <cellStyle name="Uwaga 29" xfId="304"/>
    <cellStyle name="Uwaga 3" xfId="305"/>
    <cellStyle name="Uwaga 30" xfId="306"/>
    <cellStyle name="Uwaga 31" xfId="307"/>
    <cellStyle name="Uwaga 32" xfId="308"/>
    <cellStyle name="Uwaga 33" xfId="309"/>
    <cellStyle name="Uwaga 34" xfId="310"/>
    <cellStyle name="Uwaga 35" xfId="311"/>
    <cellStyle name="Uwaga 36" xfId="312"/>
    <cellStyle name="Uwaga 37" xfId="313"/>
    <cellStyle name="Uwaga 38" xfId="314"/>
    <cellStyle name="Uwaga 39" xfId="315"/>
    <cellStyle name="Uwaga 4" xfId="316"/>
    <cellStyle name="Uwaga 40" xfId="317"/>
    <cellStyle name="Uwaga 41" xfId="318"/>
    <cellStyle name="Uwaga 42" xfId="319"/>
    <cellStyle name="Uwaga 43" xfId="320"/>
    <cellStyle name="Uwaga 44" xfId="321"/>
    <cellStyle name="Uwaga 45" xfId="322"/>
    <cellStyle name="Uwaga 46" xfId="323"/>
    <cellStyle name="Uwaga 47" xfId="324"/>
    <cellStyle name="Uwaga 48" xfId="325"/>
    <cellStyle name="Uwaga 49" xfId="326"/>
    <cellStyle name="Uwaga 5" xfId="327"/>
    <cellStyle name="Uwaga 50" xfId="328"/>
    <cellStyle name="Uwaga 51" xfId="329"/>
    <cellStyle name="Uwaga 52" xfId="330"/>
    <cellStyle name="Uwaga 53" xfId="331"/>
    <cellStyle name="Uwaga 54" xfId="332"/>
    <cellStyle name="Uwaga 55" xfId="333"/>
    <cellStyle name="Uwaga 56" xfId="334"/>
    <cellStyle name="Uwaga 57" xfId="335"/>
    <cellStyle name="Uwaga 58" xfId="336"/>
    <cellStyle name="Uwaga 59" xfId="337"/>
    <cellStyle name="Uwaga 6" xfId="338"/>
    <cellStyle name="Uwaga 60" xfId="339"/>
    <cellStyle name="Uwaga 61" xfId="340"/>
    <cellStyle name="Uwaga 62" xfId="341"/>
    <cellStyle name="Uwaga 63" xfId="342"/>
    <cellStyle name="Uwaga 64" xfId="343"/>
    <cellStyle name="Uwaga 65" xfId="344"/>
    <cellStyle name="Uwaga 66" xfId="345"/>
    <cellStyle name="Uwaga 67" xfId="346"/>
    <cellStyle name="Uwaga 68" xfId="347"/>
    <cellStyle name="Uwaga 69" xfId="348"/>
    <cellStyle name="Uwaga 7" xfId="349"/>
    <cellStyle name="Uwaga 70" xfId="350"/>
    <cellStyle name="Uwaga 71" xfId="351"/>
    <cellStyle name="Uwaga 72" xfId="352"/>
    <cellStyle name="Uwaga 73" xfId="353"/>
    <cellStyle name="Uwaga 74" xfId="354"/>
    <cellStyle name="Uwaga 75" xfId="355"/>
    <cellStyle name="Uwaga 76" xfId="356"/>
    <cellStyle name="Uwaga 77" xfId="357"/>
    <cellStyle name="Uwaga 78" xfId="358"/>
    <cellStyle name="Uwaga 79" xfId="359"/>
    <cellStyle name="Uwaga 8" xfId="360"/>
    <cellStyle name="Uwaga 80" xfId="361"/>
    <cellStyle name="Uwaga 81" xfId="362"/>
    <cellStyle name="Uwaga 82" xfId="363"/>
    <cellStyle name="Uwaga 83" xfId="364"/>
    <cellStyle name="Uwaga 84" xfId="365"/>
    <cellStyle name="Uwaga 85" xfId="366"/>
    <cellStyle name="Uwaga 86" xfId="367"/>
    <cellStyle name="Uwaga 87" xfId="368"/>
    <cellStyle name="Uwaga 88" xfId="369"/>
    <cellStyle name="Uwaga 89" xfId="370"/>
    <cellStyle name="Uwaga 9" xfId="371"/>
    <cellStyle name="Uwaga 90" xfId="372"/>
    <cellStyle name="Uwaga 91" xfId="373"/>
    <cellStyle name="Uwaga 92" xfId="374"/>
    <cellStyle name="Uwaga 93" xfId="375"/>
    <cellStyle name="Uwaga 94" xfId="376"/>
    <cellStyle name="Uwaga 95" xfId="377"/>
    <cellStyle name="Uwaga 96" xfId="378"/>
    <cellStyle name="Uwaga 97" xfId="379"/>
    <cellStyle name="Uwaga 98" xfId="380"/>
    <cellStyle name="Uwaga 99" xfId="381"/>
    <cellStyle name="Currency" xfId="382"/>
    <cellStyle name="Currency [0]" xfId="383"/>
    <cellStyle name="Złe" xfId="384"/>
  </cellStyles>
  <dxfs count="16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B3" sqref="B3:F13"/>
    </sheetView>
  </sheetViews>
  <sheetFormatPr defaultColWidth="9.140625" defaultRowHeight="12.75"/>
  <cols>
    <col min="2" max="2" width="24.7109375" style="0" customWidth="1"/>
  </cols>
  <sheetData>
    <row r="3" spans="2:6" ht="12.75">
      <c r="B3" s="39"/>
      <c r="C3" s="45" t="s">
        <v>81</v>
      </c>
      <c r="D3" s="45"/>
      <c r="E3" s="45"/>
      <c r="F3" s="45"/>
    </row>
    <row r="4" spans="2:6" ht="12.75">
      <c r="B4" s="39" t="s">
        <v>83</v>
      </c>
      <c r="C4" s="43">
        <v>2009</v>
      </c>
      <c r="D4" s="43">
        <v>2010</v>
      </c>
      <c r="E4" s="43">
        <v>2011</v>
      </c>
      <c r="F4" s="43">
        <v>2012</v>
      </c>
    </row>
    <row r="5" spans="2:6" ht="12.75">
      <c r="B5" s="38" t="s">
        <v>73</v>
      </c>
      <c r="C5" s="40">
        <v>0.048</v>
      </c>
      <c r="D5" s="40">
        <v>0.017</v>
      </c>
      <c r="E5" s="40">
        <v>0.038</v>
      </c>
      <c r="F5" s="40">
        <v>0.043</v>
      </c>
    </row>
    <row r="6" spans="2:6" ht="12.75">
      <c r="B6" s="38" t="s">
        <v>76</v>
      </c>
      <c r="C6" s="41">
        <v>17482</v>
      </c>
      <c r="D6" s="41">
        <v>18070</v>
      </c>
      <c r="E6" s="41">
        <v>18936</v>
      </c>
      <c r="F6" s="41">
        <v>20184</v>
      </c>
    </row>
    <row r="7" spans="2:6" ht="12.75">
      <c r="B7" s="38" t="s">
        <v>74</v>
      </c>
      <c r="C7" s="40">
        <v>0.095</v>
      </c>
      <c r="D7" s="40">
        <v>0.091</v>
      </c>
      <c r="E7" s="40">
        <v>0.09</v>
      </c>
      <c r="F7" s="40">
        <v>0.096</v>
      </c>
    </row>
    <row r="8" spans="2:6" ht="12.75">
      <c r="B8" s="38" t="s">
        <v>75</v>
      </c>
      <c r="C8" s="40">
        <v>0.042</v>
      </c>
      <c r="D8" s="40">
        <v>0.035</v>
      </c>
      <c r="E8" s="40">
        <v>0.031</v>
      </c>
      <c r="F8" s="40">
        <v>0.043</v>
      </c>
    </row>
    <row r="9" spans="2:8" ht="12.75">
      <c r="B9" s="38" t="s">
        <v>77</v>
      </c>
      <c r="C9" s="40">
        <v>-0.039</v>
      </c>
      <c r="D9" s="40">
        <v>-0.071</v>
      </c>
      <c r="E9" s="40">
        <v>-0.079</v>
      </c>
      <c r="F9" s="40">
        <v>-0.051</v>
      </c>
      <c r="G9" s="3"/>
      <c r="H9" s="3"/>
    </row>
    <row r="10" spans="2:8" ht="12.75">
      <c r="B10" s="38" t="s">
        <v>78</v>
      </c>
      <c r="C10" s="38">
        <v>177.4</v>
      </c>
      <c r="D10" s="38">
        <v>136.7</v>
      </c>
      <c r="E10" s="38">
        <v>155.9</v>
      </c>
      <c r="F10" s="38">
        <v>193.9</v>
      </c>
      <c r="G10" s="3"/>
      <c r="H10" s="3"/>
    </row>
    <row r="11" spans="2:8" ht="12.75">
      <c r="B11" s="38" t="s">
        <v>79</v>
      </c>
      <c r="C11" s="38">
        <v>201.8</v>
      </c>
      <c r="D11" s="38">
        <v>149.6</v>
      </c>
      <c r="E11" s="38">
        <v>173.8</v>
      </c>
      <c r="F11" s="44">
        <v>208</v>
      </c>
      <c r="G11" s="3"/>
      <c r="H11" s="3"/>
    </row>
    <row r="12" spans="2:6" ht="12.75">
      <c r="B12" s="38" t="s">
        <v>80</v>
      </c>
      <c r="C12" s="38">
        <v>16.5</v>
      </c>
      <c r="D12" s="38">
        <v>11.4</v>
      </c>
      <c r="E12" s="38">
        <v>10</v>
      </c>
      <c r="F12" s="38">
        <v>12.6</v>
      </c>
    </row>
    <row r="13" spans="2:6" ht="12.75">
      <c r="B13" s="42" t="s">
        <v>82</v>
      </c>
      <c r="C13" s="42">
        <v>28</v>
      </c>
      <c r="D13" s="42">
        <v>26</v>
      </c>
      <c r="E13" s="42">
        <v>29</v>
      </c>
      <c r="F13" s="42">
        <v>27</v>
      </c>
    </row>
  </sheetData>
  <sheetProtection/>
  <mergeCells count="1"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53"/>
  <sheetViews>
    <sheetView zoomScalePageLayoutView="0" workbookViewId="0" topLeftCell="A38">
      <selection activeCell="C53" sqref="A2:C53"/>
    </sheetView>
  </sheetViews>
  <sheetFormatPr defaultColWidth="9.140625" defaultRowHeight="12.75"/>
  <cols>
    <col min="1" max="1" width="9.00390625" style="24" bestFit="1" customWidth="1"/>
    <col min="2" max="2" width="13.7109375" style="24" bestFit="1" customWidth="1"/>
    <col min="3" max="3" width="21.28125" style="24" customWidth="1"/>
    <col min="4" max="16384" width="9.140625" style="24" customWidth="1"/>
  </cols>
  <sheetData>
    <row r="2" spans="1:3" s="21" customFormat="1" ht="33.75">
      <c r="A2" s="13" t="s">
        <v>64</v>
      </c>
      <c r="B2" s="13" t="s">
        <v>0</v>
      </c>
      <c r="C2" s="18" t="s">
        <v>54</v>
      </c>
    </row>
    <row r="3" spans="1:3" s="22" customFormat="1" ht="12" customHeight="1">
      <c r="A3" s="14">
        <v>1</v>
      </c>
      <c r="B3" s="14" t="s">
        <v>5</v>
      </c>
      <c r="C3" s="27">
        <v>100.69</v>
      </c>
    </row>
    <row r="4" spans="1:3" s="22" customFormat="1" ht="12" customHeight="1">
      <c r="A4" s="14">
        <v>2</v>
      </c>
      <c r="B4" s="14" t="s">
        <v>36</v>
      </c>
      <c r="C4" s="27">
        <v>62.9</v>
      </c>
    </row>
    <row r="5" spans="1:3" s="22" customFormat="1" ht="12" customHeight="1">
      <c r="A5" s="14">
        <v>3</v>
      </c>
      <c r="B5" s="14" t="s">
        <v>33</v>
      </c>
      <c r="C5" s="27">
        <v>58.3</v>
      </c>
    </row>
    <row r="6" spans="1:3" s="22" customFormat="1" ht="12" customHeight="1">
      <c r="A6" s="14">
        <v>4</v>
      </c>
      <c r="B6" s="14" t="s">
        <v>7</v>
      </c>
      <c r="C6" s="27">
        <v>57.34</v>
      </c>
    </row>
    <row r="7" spans="1:3" s="22" customFormat="1" ht="12" customHeight="1">
      <c r="A7" s="14">
        <v>5</v>
      </c>
      <c r="B7" s="14" t="s">
        <v>9</v>
      </c>
      <c r="C7" s="27">
        <v>36.1</v>
      </c>
    </row>
    <row r="8" spans="1:3" s="22" customFormat="1" ht="12" customHeight="1">
      <c r="A8" s="14">
        <v>6</v>
      </c>
      <c r="B8" s="14" t="s">
        <v>16</v>
      </c>
      <c r="C8" s="27">
        <v>27.2</v>
      </c>
    </row>
    <row r="9" spans="1:3" s="22" customFormat="1" ht="12" customHeight="1">
      <c r="A9" s="14">
        <v>7</v>
      </c>
      <c r="B9" s="14" t="s">
        <v>42</v>
      </c>
      <c r="C9" s="27">
        <v>24</v>
      </c>
    </row>
    <row r="10" spans="1:3" s="22" customFormat="1" ht="12" customHeight="1">
      <c r="A10" s="14">
        <v>8</v>
      </c>
      <c r="B10" s="14" t="s">
        <v>14</v>
      </c>
      <c r="C10" s="27">
        <v>22.52</v>
      </c>
    </row>
    <row r="11" spans="1:3" s="22" customFormat="1" ht="12" customHeight="1">
      <c r="A11" s="14">
        <v>9</v>
      </c>
      <c r="B11" s="14" t="s">
        <v>8</v>
      </c>
      <c r="C11" s="27">
        <v>20.38</v>
      </c>
    </row>
    <row r="12" spans="1:3" s="22" customFormat="1" ht="12" customHeight="1">
      <c r="A12" s="14">
        <v>10</v>
      </c>
      <c r="B12" s="14" t="s">
        <v>30</v>
      </c>
      <c r="C12" s="27">
        <v>18.64</v>
      </c>
    </row>
    <row r="13" spans="1:3" s="22" customFormat="1" ht="12" customHeight="1">
      <c r="A13" s="14">
        <v>11</v>
      </c>
      <c r="B13" s="14" t="s">
        <v>35</v>
      </c>
      <c r="C13" s="27">
        <v>16.2</v>
      </c>
    </row>
    <row r="14" spans="1:3" s="22" customFormat="1" ht="12" customHeight="1">
      <c r="A14" s="14">
        <v>12</v>
      </c>
      <c r="B14" s="14" t="s">
        <v>21</v>
      </c>
      <c r="C14" s="27">
        <v>15.32</v>
      </c>
    </row>
    <row r="15" spans="1:3" s="22" customFormat="1" ht="12" customHeight="1">
      <c r="A15" s="14">
        <v>13</v>
      </c>
      <c r="B15" s="14" t="s">
        <v>34</v>
      </c>
      <c r="C15" s="27">
        <v>13.8</v>
      </c>
    </row>
    <row r="16" spans="1:3" s="22" customFormat="1" ht="12" customHeight="1">
      <c r="A16" s="16">
        <v>14</v>
      </c>
      <c r="B16" s="16" t="s">
        <v>32</v>
      </c>
      <c r="C16" s="31">
        <v>12.6</v>
      </c>
    </row>
    <row r="17" spans="1:3" s="22" customFormat="1" ht="12" customHeight="1">
      <c r="A17" s="14">
        <v>15</v>
      </c>
      <c r="B17" s="14" t="s">
        <v>51</v>
      </c>
      <c r="C17" s="27">
        <v>12.4</v>
      </c>
    </row>
    <row r="18" spans="1:3" s="22" customFormat="1" ht="12" customHeight="1">
      <c r="A18" s="14">
        <v>16</v>
      </c>
      <c r="B18" s="14" t="s">
        <v>43</v>
      </c>
      <c r="C18" s="27">
        <v>12.4</v>
      </c>
    </row>
    <row r="19" spans="1:3" s="22" customFormat="1" ht="12" customHeight="1">
      <c r="A19" s="14">
        <v>17</v>
      </c>
      <c r="B19" s="14" t="s">
        <v>13</v>
      </c>
      <c r="C19" s="27">
        <v>12.137</v>
      </c>
    </row>
    <row r="20" spans="1:3" s="22" customFormat="1" ht="12" customHeight="1">
      <c r="A20" s="14">
        <v>18</v>
      </c>
      <c r="B20" s="14" t="s">
        <v>19</v>
      </c>
      <c r="C20" s="27">
        <v>11.34</v>
      </c>
    </row>
    <row r="21" spans="1:3" s="22" customFormat="1" ht="12" customHeight="1">
      <c r="A21" s="14">
        <v>19</v>
      </c>
      <c r="B21" s="14" t="s">
        <v>22</v>
      </c>
      <c r="C21" s="27">
        <v>10.569</v>
      </c>
    </row>
    <row r="22" spans="1:3" s="22" customFormat="1" ht="12" customHeight="1">
      <c r="A22" s="14">
        <v>20</v>
      </c>
      <c r="B22" s="14" t="s">
        <v>46</v>
      </c>
      <c r="C22" s="27">
        <v>10.3</v>
      </c>
    </row>
    <row r="23" spans="1:3" s="22" customFormat="1" ht="12" customHeight="1">
      <c r="A23" s="14">
        <v>21</v>
      </c>
      <c r="B23" s="14" t="s">
        <v>39</v>
      </c>
      <c r="C23" s="27">
        <v>7.28</v>
      </c>
    </row>
    <row r="24" spans="1:3" s="22" customFormat="1" ht="12" customHeight="1">
      <c r="A24" s="14">
        <v>22</v>
      </c>
      <c r="B24" s="14" t="s">
        <v>4</v>
      </c>
      <c r="C24" s="27">
        <v>7</v>
      </c>
    </row>
    <row r="25" spans="1:3" s="22" customFormat="1" ht="12" customHeight="1">
      <c r="A25" s="14">
        <v>23</v>
      </c>
      <c r="B25" s="14" t="s">
        <v>20</v>
      </c>
      <c r="C25" s="27">
        <v>7</v>
      </c>
    </row>
    <row r="26" spans="1:3" s="22" customFormat="1" ht="12" customHeight="1">
      <c r="A26" s="14">
        <v>24</v>
      </c>
      <c r="B26" s="14" t="s">
        <v>11</v>
      </c>
      <c r="C26" s="27">
        <v>7</v>
      </c>
    </row>
    <row r="27" spans="1:3" s="22" customFormat="1" ht="12" customHeight="1">
      <c r="A27" s="14">
        <v>25</v>
      </c>
      <c r="B27" s="14" t="s">
        <v>18</v>
      </c>
      <c r="C27" s="27">
        <v>6.08</v>
      </c>
    </row>
    <row r="28" spans="1:3" s="22" customFormat="1" ht="12" customHeight="1">
      <c r="A28" s="14">
        <v>26</v>
      </c>
      <c r="B28" s="14" t="s">
        <v>38</v>
      </c>
      <c r="C28" s="27">
        <v>5.67</v>
      </c>
    </row>
    <row r="29" spans="1:3" s="22" customFormat="1" ht="12" customHeight="1">
      <c r="A29" s="14">
        <v>27</v>
      </c>
      <c r="B29" s="14" t="s">
        <v>6</v>
      </c>
      <c r="C29" s="27">
        <v>5.6</v>
      </c>
    </row>
    <row r="30" spans="1:3" s="22" customFormat="1" ht="12" customHeight="1">
      <c r="A30" s="14">
        <v>28</v>
      </c>
      <c r="B30" s="14" t="s">
        <v>24</v>
      </c>
      <c r="C30" s="27">
        <v>5.6</v>
      </c>
    </row>
    <row r="31" spans="1:3" s="22" customFormat="1" ht="12" customHeight="1">
      <c r="A31" s="14">
        <v>29</v>
      </c>
      <c r="B31" s="14" t="s">
        <v>50</v>
      </c>
      <c r="C31" s="27">
        <v>5.3</v>
      </c>
    </row>
    <row r="32" spans="1:3" s="22" customFormat="1" ht="12" customHeight="1">
      <c r="A32" s="14">
        <v>30</v>
      </c>
      <c r="B32" s="14" t="s">
        <v>27</v>
      </c>
      <c r="C32" s="27">
        <v>4.9</v>
      </c>
    </row>
    <row r="33" spans="1:3" s="22" customFormat="1" ht="12" customHeight="1">
      <c r="A33" s="14">
        <v>31</v>
      </c>
      <c r="B33" s="14" t="s">
        <v>10</v>
      </c>
      <c r="C33" s="27">
        <v>4.4</v>
      </c>
    </row>
    <row r="34" spans="1:3" s="22" customFormat="1" ht="12" customHeight="1">
      <c r="A34" s="14">
        <v>32</v>
      </c>
      <c r="B34" s="14" t="s">
        <v>26</v>
      </c>
      <c r="C34" s="27">
        <v>4.11</v>
      </c>
    </row>
    <row r="35" spans="1:3" s="22" customFormat="1" ht="12" customHeight="1">
      <c r="A35" s="14">
        <v>33</v>
      </c>
      <c r="B35" s="14" t="s">
        <v>25</v>
      </c>
      <c r="C35" s="27">
        <v>4.1</v>
      </c>
    </row>
    <row r="36" spans="1:3" s="22" customFormat="1" ht="12" customHeight="1">
      <c r="A36" s="14">
        <v>34</v>
      </c>
      <c r="B36" s="14" t="s">
        <v>48</v>
      </c>
      <c r="C36" s="27">
        <v>3.2</v>
      </c>
    </row>
    <row r="37" spans="1:3" s="22" customFormat="1" ht="12" customHeight="1">
      <c r="A37" s="14">
        <v>35</v>
      </c>
      <c r="B37" s="14" t="s">
        <v>28</v>
      </c>
      <c r="C37" s="27">
        <v>3.1</v>
      </c>
    </row>
    <row r="38" spans="1:3" s="22" customFormat="1" ht="12" customHeight="1">
      <c r="A38" s="14">
        <v>36</v>
      </c>
      <c r="B38" s="14" t="s">
        <v>41</v>
      </c>
      <c r="C38" s="27">
        <v>3.09</v>
      </c>
    </row>
    <row r="39" spans="1:3" s="22" customFormat="1" ht="12" customHeight="1">
      <c r="A39" s="14">
        <v>37</v>
      </c>
      <c r="B39" s="14" t="s">
        <v>17</v>
      </c>
      <c r="C39" s="27">
        <v>3.08</v>
      </c>
    </row>
    <row r="40" spans="1:3" s="22" customFormat="1" ht="12" customHeight="1">
      <c r="A40" s="14">
        <v>38</v>
      </c>
      <c r="B40" s="14" t="s">
        <v>49</v>
      </c>
      <c r="C40" s="27">
        <v>2.9</v>
      </c>
    </row>
    <row r="41" spans="1:3" s="22" customFormat="1" ht="12" customHeight="1">
      <c r="A41" s="14">
        <v>39</v>
      </c>
      <c r="B41" s="14" t="s">
        <v>12</v>
      </c>
      <c r="C41" s="27">
        <v>2.67</v>
      </c>
    </row>
    <row r="42" spans="1:3" s="22" customFormat="1" ht="12" customHeight="1">
      <c r="A42" s="14">
        <v>40</v>
      </c>
      <c r="B42" s="14" t="s">
        <v>53</v>
      </c>
      <c r="C42" s="27">
        <v>2.4</v>
      </c>
    </row>
    <row r="43" spans="1:3" s="22" customFormat="1" ht="12" customHeight="1">
      <c r="A43" s="14">
        <v>41</v>
      </c>
      <c r="B43" s="14" t="s">
        <v>47</v>
      </c>
      <c r="C43" s="27">
        <v>2.37</v>
      </c>
    </row>
    <row r="44" spans="1:3" s="22" customFormat="1" ht="12" customHeight="1">
      <c r="A44" s="14">
        <v>42</v>
      </c>
      <c r="B44" s="14" t="s">
        <v>29</v>
      </c>
      <c r="C44" s="27">
        <v>2.18</v>
      </c>
    </row>
    <row r="45" spans="1:3" s="22" customFormat="1" ht="12" customHeight="1">
      <c r="A45" s="14">
        <v>43</v>
      </c>
      <c r="B45" s="14" t="s">
        <v>31</v>
      </c>
      <c r="C45" s="27">
        <v>1.95</v>
      </c>
    </row>
    <row r="46" spans="1:3" s="22" customFormat="1" ht="12" customHeight="1">
      <c r="A46" s="14">
        <v>44</v>
      </c>
      <c r="B46" s="14" t="s">
        <v>52</v>
      </c>
      <c r="C46" s="27">
        <v>1.8</v>
      </c>
    </row>
    <row r="47" spans="1:3" s="22" customFormat="1" ht="12" customHeight="1">
      <c r="A47" s="14">
        <v>45</v>
      </c>
      <c r="B47" s="14" t="s">
        <v>45</v>
      </c>
      <c r="C47" s="27">
        <v>1.7</v>
      </c>
    </row>
    <row r="48" spans="1:3" s="22" customFormat="1" ht="12" customHeight="1">
      <c r="A48" s="14">
        <v>46</v>
      </c>
      <c r="B48" s="14" t="s">
        <v>37</v>
      </c>
      <c r="C48" s="27">
        <v>0.88</v>
      </c>
    </row>
    <row r="49" spans="1:3" s="22" customFormat="1" ht="12" customHeight="1">
      <c r="A49" s="14">
        <v>47</v>
      </c>
      <c r="B49" s="14" t="s">
        <v>15</v>
      </c>
      <c r="C49" s="27">
        <v>0.8</v>
      </c>
    </row>
    <row r="50" spans="1:3" s="22" customFormat="1" ht="12" customHeight="1">
      <c r="A50" s="14">
        <v>48</v>
      </c>
      <c r="B50" s="14" t="s">
        <v>23</v>
      </c>
      <c r="C50" s="27">
        <v>0.78</v>
      </c>
    </row>
    <row r="51" spans="1:3" s="22" customFormat="1" ht="12" customHeight="1">
      <c r="A51" s="14">
        <v>49</v>
      </c>
      <c r="B51" s="14" t="s">
        <v>40</v>
      </c>
      <c r="C51" s="27">
        <v>0.7</v>
      </c>
    </row>
    <row r="52" spans="1:3" s="22" customFormat="1" ht="12" customHeight="1">
      <c r="A52" s="14">
        <v>50</v>
      </c>
      <c r="B52" s="14" t="s">
        <v>44</v>
      </c>
      <c r="C52" s="27">
        <v>0.57</v>
      </c>
    </row>
    <row r="53" spans="1:3" s="23" customFormat="1" ht="10.5">
      <c r="A53" s="16"/>
      <c r="B53" s="16" t="s">
        <v>69</v>
      </c>
      <c r="C53" s="28">
        <f>AVERAGE(C3:C52)</f>
        <v>13.266919999999997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5"/>
  <sheetViews>
    <sheetView tabSelected="1" zoomScalePageLayoutView="0" workbookViewId="0" topLeftCell="A1">
      <pane ySplit="2" topLeftCell="A28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10.57421875" style="3" customWidth="1"/>
    <col min="2" max="2" width="17.8515625" style="3" bestFit="1" customWidth="1"/>
    <col min="3" max="3" width="12.00390625" style="3" customWidth="1"/>
    <col min="4" max="4" width="9.140625" style="3" customWidth="1"/>
    <col min="5" max="5" width="13.00390625" style="2" customWidth="1"/>
    <col min="6" max="6" width="9.140625" style="3" customWidth="1"/>
    <col min="7" max="7" width="11.28125" style="3" customWidth="1"/>
    <col min="8" max="8" width="11.8515625" style="3" customWidth="1"/>
    <col min="9" max="10" width="9.140625" style="3" customWidth="1"/>
    <col min="11" max="11" width="11.421875" style="5" customWidth="1"/>
    <col min="12" max="12" width="11.8515625" style="3" customWidth="1"/>
    <col min="13" max="16" width="9.140625" style="3" customWidth="1"/>
    <col min="17" max="17" width="14.421875" style="3" customWidth="1"/>
    <col min="18" max="18" width="16.8515625" style="3" customWidth="1"/>
    <col min="19" max="16384" width="9.140625" style="3" customWidth="1"/>
  </cols>
  <sheetData>
    <row r="2" spans="1:19" s="4" customFormat="1" ht="35.25" customHeight="1">
      <c r="A2" s="6" t="s">
        <v>64</v>
      </c>
      <c r="B2" s="6" t="s">
        <v>0</v>
      </c>
      <c r="C2" s="6" t="s">
        <v>66</v>
      </c>
      <c r="D2" s="6" t="s">
        <v>65</v>
      </c>
      <c r="E2" s="7" t="s">
        <v>2</v>
      </c>
      <c r="F2" s="6" t="s">
        <v>3</v>
      </c>
      <c r="G2" s="6" t="s">
        <v>58</v>
      </c>
      <c r="H2" s="6" t="s">
        <v>59</v>
      </c>
      <c r="I2" s="6" t="s">
        <v>60</v>
      </c>
      <c r="J2" s="6" t="s">
        <v>61</v>
      </c>
      <c r="K2" s="8" t="s">
        <v>67</v>
      </c>
      <c r="L2" s="6" t="s">
        <v>68</v>
      </c>
      <c r="M2" s="7" t="s">
        <v>56</v>
      </c>
      <c r="N2" s="7" t="s">
        <v>62</v>
      </c>
      <c r="O2" s="7" t="s">
        <v>55</v>
      </c>
      <c r="P2" s="6" t="s">
        <v>63</v>
      </c>
      <c r="Q2" s="7" t="s">
        <v>54</v>
      </c>
      <c r="R2" s="7" t="s">
        <v>57</v>
      </c>
      <c r="S2" s="6" t="s">
        <v>1</v>
      </c>
    </row>
    <row r="3" spans="1:19" s="1" customFormat="1" ht="12" customHeight="1">
      <c r="A3" s="14" t="s">
        <v>84</v>
      </c>
      <c r="B3" s="14" t="s">
        <v>21</v>
      </c>
      <c r="C3" s="15">
        <v>0.0309</v>
      </c>
      <c r="D3" s="14">
        <v>29</v>
      </c>
      <c r="E3" s="19">
        <v>38077</v>
      </c>
      <c r="F3" s="14">
        <v>39</v>
      </c>
      <c r="G3" s="15">
        <v>0.0598</v>
      </c>
      <c r="H3" s="14">
        <v>37</v>
      </c>
      <c r="I3" s="15">
        <v>0.0248</v>
      </c>
      <c r="J3" s="14">
        <v>43</v>
      </c>
      <c r="K3" s="15">
        <v>-0.008</v>
      </c>
      <c r="L3" s="14">
        <v>38</v>
      </c>
      <c r="M3" s="27">
        <v>1408</v>
      </c>
      <c r="N3" s="19">
        <v>48</v>
      </c>
      <c r="O3" s="27">
        <v>1198</v>
      </c>
      <c r="P3" s="14">
        <v>48</v>
      </c>
      <c r="Q3" s="27">
        <v>15.32</v>
      </c>
      <c r="R3" s="19">
        <v>39</v>
      </c>
      <c r="S3" s="29">
        <f aca="true" t="shared" si="0" ref="S3:S34">(D3+F3+H3+J3+L3+N3+P3+R3)/8</f>
        <v>40.125</v>
      </c>
    </row>
    <row r="4" spans="1:19" s="1" customFormat="1" ht="12" customHeight="1">
      <c r="A4" s="14" t="s">
        <v>86</v>
      </c>
      <c r="B4" s="14" t="s">
        <v>8</v>
      </c>
      <c r="C4" s="15">
        <v>0.0488</v>
      </c>
      <c r="D4" s="14">
        <v>39</v>
      </c>
      <c r="E4" s="19">
        <v>59710</v>
      </c>
      <c r="F4" s="14">
        <v>50</v>
      </c>
      <c r="G4" s="15">
        <v>0.0202</v>
      </c>
      <c r="H4" s="14">
        <v>49</v>
      </c>
      <c r="I4" s="15">
        <v>0.0524</v>
      </c>
      <c r="J4" s="14">
        <v>14</v>
      </c>
      <c r="K4" s="15">
        <v>0.073</v>
      </c>
      <c r="L4" s="14">
        <v>49</v>
      </c>
      <c r="M4" s="27">
        <v>414.8</v>
      </c>
      <c r="N4" s="19">
        <v>38</v>
      </c>
      <c r="O4" s="27">
        <v>366.3</v>
      </c>
      <c r="P4" s="14">
        <v>38</v>
      </c>
      <c r="Q4" s="27">
        <v>20.38</v>
      </c>
      <c r="R4" s="19">
        <v>42</v>
      </c>
      <c r="S4" s="29">
        <f t="shared" si="0"/>
        <v>39.875</v>
      </c>
    </row>
    <row r="5" spans="1:19" s="1" customFormat="1" ht="12" customHeight="1">
      <c r="A5" s="14" t="s">
        <v>85</v>
      </c>
      <c r="B5" s="14" t="s">
        <v>4</v>
      </c>
      <c r="C5" s="15">
        <v>0.05</v>
      </c>
      <c r="D5" s="14">
        <v>40</v>
      </c>
      <c r="E5" s="19">
        <v>49417</v>
      </c>
      <c r="F5" s="14">
        <v>48</v>
      </c>
      <c r="G5" s="15">
        <v>0.0339</v>
      </c>
      <c r="H5" s="14">
        <v>46</v>
      </c>
      <c r="I5" s="15">
        <v>0.0528</v>
      </c>
      <c r="J5" s="14">
        <v>13</v>
      </c>
      <c r="K5" s="15">
        <v>0.041</v>
      </c>
      <c r="L5" s="14">
        <v>47</v>
      </c>
      <c r="M5" s="27">
        <v>427.9</v>
      </c>
      <c r="N5" s="19">
        <v>39</v>
      </c>
      <c r="O5" s="27">
        <v>482.6</v>
      </c>
      <c r="P5" s="14">
        <v>41</v>
      </c>
      <c r="Q5" s="27">
        <v>7</v>
      </c>
      <c r="R5" s="19">
        <v>28</v>
      </c>
      <c r="S5" s="29">
        <f t="shared" si="0"/>
        <v>37.75</v>
      </c>
    </row>
    <row r="6" spans="1:19" s="1" customFormat="1" ht="12" customHeight="1">
      <c r="A6" s="14" t="s">
        <v>87</v>
      </c>
      <c r="B6" s="14" t="s">
        <v>5</v>
      </c>
      <c r="C6" s="15">
        <v>0.0923</v>
      </c>
      <c r="D6" s="14">
        <v>50</v>
      </c>
      <c r="E6" s="19">
        <v>8386</v>
      </c>
      <c r="F6" s="14">
        <v>6</v>
      </c>
      <c r="G6" s="15">
        <v>0.041</v>
      </c>
      <c r="H6" s="14">
        <v>44</v>
      </c>
      <c r="I6" s="15">
        <v>0.0541</v>
      </c>
      <c r="J6" s="14">
        <v>12</v>
      </c>
      <c r="K6" s="15">
        <v>-0.012</v>
      </c>
      <c r="L6" s="14">
        <v>34</v>
      </c>
      <c r="M6" s="27">
        <v>1904</v>
      </c>
      <c r="N6" s="19">
        <v>50</v>
      </c>
      <c r="O6" s="27">
        <v>1743</v>
      </c>
      <c r="P6" s="14">
        <v>49</v>
      </c>
      <c r="Q6" s="27">
        <v>100.69</v>
      </c>
      <c r="R6" s="19">
        <v>50</v>
      </c>
      <c r="S6" s="29">
        <f t="shared" si="0"/>
        <v>36.875</v>
      </c>
    </row>
    <row r="7" spans="1:19" s="1" customFormat="1" ht="12" customHeight="1">
      <c r="A7" s="14" t="s">
        <v>130</v>
      </c>
      <c r="B7" s="14" t="s">
        <v>11</v>
      </c>
      <c r="C7" s="15">
        <v>0.0363</v>
      </c>
      <c r="D7" s="14">
        <v>31</v>
      </c>
      <c r="E7" s="19">
        <v>31220</v>
      </c>
      <c r="F7" s="14">
        <v>31</v>
      </c>
      <c r="G7" s="15">
        <v>0.034</v>
      </c>
      <c r="H7" s="14">
        <v>46</v>
      </c>
      <c r="I7" s="15">
        <v>0.0402</v>
      </c>
      <c r="J7" s="14">
        <v>24</v>
      </c>
      <c r="K7" s="15">
        <v>0.018</v>
      </c>
      <c r="L7" s="14">
        <v>46</v>
      </c>
      <c r="M7" s="27">
        <v>556.5</v>
      </c>
      <c r="N7" s="19">
        <v>45</v>
      </c>
      <c r="O7" s="27">
        <v>524.4</v>
      </c>
      <c r="P7" s="14">
        <v>43</v>
      </c>
      <c r="Q7" s="27">
        <v>7</v>
      </c>
      <c r="R7" s="19">
        <v>29</v>
      </c>
      <c r="S7" s="29">
        <f t="shared" si="0"/>
        <v>36.875</v>
      </c>
    </row>
    <row r="8" spans="1:19" s="1" customFormat="1" ht="12" customHeight="1">
      <c r="A8" s="14" t="s">
        <v>70</v>
      </c>
      <c r="B8" s="14" t="s">
        <v>12</v>
      </c>
      <c r="C8" s="15">
        <v>0.0192</v>
      </c>
      <c r="D8" s="14">
        <v>19</v>
      </c>
      <c r="E8" s="19">
        <v>44452</v>
      </c>
      <c r="F8" s="14">
        <v>46</v>
      </c>
      <c r="G8" s="15">
        <v>0.0284</v>
      </c>
      <c r="H8" s="14">
        <v>48</v>
      </c>
      <c r="I8" s="15">
        <v>0.00228</v>
      </c>
      <c r="J8" s="14">
        <v>49</v>
      </c>
      <c r="K8" s="15">
        <v>0.004</v>
      </c>
      <c r="L8" s="14">
        <v>42</v>
      </c>
      <c r="M8" s="27">
        <v>312.5</v>
      </c>
      <c r="N8" s="19">
        <v>35</v>
      </c>
      <c r="O8" s="27">
        <v>294.1</v>
      </c>
      <c r="P8" s="14">
        <v>33</v>
      </c>
      <c r="Q8" s="27">
        <v>2.67</v>
      </c>
      <c r="R8" s="19">
        <v>12</v>
      </c>
      <c r="S8" s="29">
        <f t="shared" si="0"/>
        <v>35.5</v>
      </c>
    </row>
    <row r="9" spans="1:19" s="1" customFormat="1" ht="12" customHeight="1">
      <c r="A9" s="14" t="s">
        <v>88</v>
      </c>
      <c r="B9" s="14" t="s">
        <v>10</v>
      </c>
      <c r="C9" s="15">
        <v>0.04</v>
      </c>
      <c r="D9" s="14">
        <v>35</v>
      </c>
      <c r="E9" s="19">
        <v>37716</v>
      </c>
      <c r="F9" s="14">
        <v>37</v>
      </c>
      <c r="G9" s="15">
        <v>0.0439</v>
      </c>
      <c r="H9" s="14">
        <v>42</v>
      </c>
      <c r="I9" s="15">
        <v>0.0142</v>
      </c>
      <c r="J9" s="14">
        <v>46</v>
      </c>
      <c r="K9" s="15">
        <v>-0.036</v>
      </c>
      <c r="L9" s="14">
        <v>23</v>
      </c>
      <c r="M9" s="27">
        <v>307.1</v>
      </c>
      <c r="N9" s="19">
        <v>34</v>
      </c>
      <c r="O9" s="27">
        <v>279.4</v>
      </c>
      <c r="P9" s="14">
        <v>32</v>
      </c>
      <c r="Q9" s="27">
        <v>4.4</v>
      </c>
      <c r="R9" s="19">
        <v>20</v>
      </c>
      <c r="S9" s="29">
        <f t="shared" si="0"/>
        <v>33.625</v>
      </c>
    </row>
    <row r="10" spans="1:19" s="1" customFormat="1" ht="12" customHeight="1">
      <c r="A10" s="14" t="s">
        <v>89</v>
      </c>
      <c r="B10" s="14" t="s">
        <v>16</v>
      </c>
      <c r="C10" s="15">
        <v>0.024</v>
      </c>
      <c r="D10" s="14">
        <v>22</v>
      </c>
      <c r="E10" s="19">
        <v>40519</v>
      </c>
      <c r="F10" s="14">
        <v>40</v>
      </c>
      <c r="G10" s="15">
        <v>0.0746</v>
      </c>
      <c r="H10" s="14">
        <v>24</v>
      </c>
      <c r="I10" s="15">
        <v>0.0289</v>
      </c>
      <c r="J10" s="14">
        <v>40</v>
      </c>
      <c r="K10" s="15">
        <v>-0.044</v>
      </c>
      <c r="L10" s="14">
        <v>18</v>
      </c>
      <c r="M10" s="27">
        <v>462.4</v>
      </c>
      <c r="N10" s="19">
        <v>40</v>
      </c>
      <c r="O10" s="27">
        <v>461</v>
      </c>
      <c r="P10" s="14">
        <v>39</v>
      </c>
      <c r="Q10" s="27">
        <v>27.2</v>
      </c>
      <c r="R10" s="19">
        <v>45</v>
      </c>
      <c r="S10" s="29">
        <f t="shared" si="0"/>
        <v>33.5</v>
      </c>
    </row>
    <row r="11" spans="1:19" s="1" customFormat="1" ht="12" customHeight="1">
      <c r="A11" s="14" t="s">
        <v>90</v>
      </c>
      <c r="B11" s="14" t="s">
        <v>7</v>
      </c>
      <c r="C11" s="15">
        <v>0.018</v>
      </c>
      <c r="D11" s="14">
        <v>18</v>
      </c>
      <c r="E11" s="19">
        <v>48328</v>
      </c>
      <c r="F11" s="14">
        <v>47</v>
      </c>
      <c r="G11" s="15">
        <v>0.0895</v>
      </c>
      <c r="H11" s="14">
        <v>17</v>
      </c>
      <c r="I11" s="15">
        <v>0.0314</v>
      </c>
      <c r="J11" s="14">
        <v>37</v>
      </c>
      <c r="K11" s="15">
        <v>-0.101</v>
      </c>
      <c r="L11" s="14">
        <v>2</v>
      </c>
      <c r="M11" s="27">
        <v>1497</v>
      </c>
      <c r="N11" s="19">
        <v>49</v>
      </c>
      <c r="O11" s="27">
        <v>2236</v>
      </c>
      <c r="P11" s="14">
        <v>50</v>
      </c>
      <c r="Q11" s="27">
        <v>57.34</v>
      </c>
      <c r="R11" s="19">
        <v>47</v>
      </c>
      <c r="S11" s="29">
        <f t="shared" si="0"/>
        <v>33.375</v>
      </c>
    </row>
    <row r="12" spans="1:19" s="1" customFormat="1" ht="12" customHeight="1">
      <c r="A12" s="14" t="s">
        <v>91</v>
      </c>
      <c r="B12" s="14" t="s">
        <v>6</v>
      </c>
      <c r="C12" s="15">
        <v>0.0108</v>
      </c>
      <c r="D12" s="14">
        <v>9</v>
      </c>
      <c r="E12" s="19">
        <v>42023</v>
      </c>
      <c r="F12" s="14">
        <v>45</v>
      </c>
      <c r="G12" s="15">
        <v>0.0442</v>
      </c>
      <c r="H12" s="14">
        <v>42</v>
      </c>
      <c r="I12" s="15">
        <v>0.0247</v>
      </c>
      <c r="J12" s="14">
        <v>43</v>
      </c>
      <c r="K12" s="15">
        <v>-0.047</v>
      </c>
      <c r="L12" s="14">
        <v>15</v>
      </c>
      <c r="M12" s="27">
        <v>551.8</v>
      </c>
      <c r="N12" s="19">
        <v>44</v>
      </c>
      <c r="O12" s="27">
        <v>493.1</v>
      </c>
      <c r="P12" s="14">
        <v>42</v>
      </c>
      <c r="Q12" s="27">
        <v>5.6</v>
      </c>
      <c r="R12" s="19">
        <v>23</v>
      </c>
      <c r="S12" s="29">
        <f t="shared" si="0"/>
        <v>32.875</v>
      </c>
    </row>
    <row r="13" spans="1:19" s="1" customFormat="1" ht="12" customHeight="1">
      <c r="A13" s="14" t="s">
        <v>92</v>
      </c>
      <c r="B13" s="14" t="s">
        <v>14</v>
      </c>
      <c r="C13" s="15">
        <v>0.043</v>
      </c>
      <c r="D13" s="14">
        <v>38</v>
      </c>
      <c r="E13" s="19">
        <v>16736</v>
      </c>
      <c r="F13" s="14">
        <v>16</v>
      </c>
      <c r="G13" s="15">
        <v>0.065</v>
      </c>
      <c r="H13" s="14">
        <v>33</v>
      </c>
      <c r="I13" s="15">
        <v>0.0844</v>
      </c>
      <c r="J13" s="14">
        <v>6</v>
      </c>
      <c r="K13" s="15">
        <v>0.016</v>
      </c>
      <c r="L13" s="14">
        <v>45</v>
      </c>
      <c r="M13" s="27">
        <v>520.9</v>
      </c>
      <c r="N13" s="19">
        <v>42</v>
      </c>
      <c r="O13" s="27">
        <v>322.5</v>
      </c>
      <c r="P13" s="14">
        <v>34</v>
      </c>
      <c r="Q13" s="27">
        <v>22.52</v>
      </c>
      <c r="R13" s="19">
        <v>43</v>
      </c>
      <c r="S13" s="29">
        <f t="shared" si="0"/>
        <v>32.125</v>
      </c>
    </row>
    <row r="14" spans="1:19" s="1" customFormat="1" ht="12" customHeight="1">
      <c r="A14" s="14" t="s">
        <v>93</v>
      </c>
      <c r="B14" s="14" t="s">
        <v>30</v>
      </c>
      <c r="C14" s="15">
        <v>0.0394</v>
      </c>
      <c r="D14" s="14">
        <v>33</v>
      </c>
      <c r="E14" s="19">
        <v>14653</v>
      </c>
      <c r="F14" s="14">
        <v>15</v>
      </c>
      <c r="G14" s="15">
        <v>0.0522</v>
      </c>
      <c r="H14" s="14">
        <v>38</v>
      </c>
      <c r="I14" s="15">
        <v>0.034</v>
      </c>
      <c r="J14" s="14">
        <v>32</v>
      </c>
      <c r="K14" s="15">
        <v>-0.034</v>
      </c>
      <c r="L14" s="14">
        <v>24</v>
      </c>
      <c r="M14" s="27">
        <v>349.7</v>
      </c>
      <c r="N14" s="19">
        <v>37</v>
      </c>
      <c r="O14" s="27">
        <v>350.8</v>
      </c>
      <c r="P14" s="14">
        <v>35</v>
      </c>
      <c r="Q14" s="27">
        <v>18.64</v>
      </c>
      <c r="R14" s="19">
        <v>41</v>
      </c>
      <c r="S14" s="29">
        <f t="shared" si="0"/>
        <v>31.875</v>
      </c>
    </row>
    <row r="15" spans="1:19" s="1" customFormat="1" ht="12" customHeight="1">
      <c r="A15" s="14" t="s">
        <v>94</v>
      </c>
      <c r="B15" s="14" t="s">
        <v>15</v>
      </c>
      <c r="C15" s="15">
        <v>0.0152</v>
      </c>
      <c r="D15" s="14">
        <v>12</v>
      </c>
      <c r="E15" s="19">
        <v>53396</v>
      </c>
      <c r="F15" s="14">
        <v>49</v>
      </c>
      <c r="G15" s="15">
        <v>0.0328</v>
      </c>
      <c r="H15" s="14">
        <v>47</v>
      </c>
      <c r="I15" s="15">
        <v>0.013</v>
      </c>
      <c r="J15" s="14">
        <v>47</v>
      </c>
      <c r="K15" s="15">
        <v>0.137</v>
      </c>
      <c r="L15" s="14">
        <v>50</v>
      </c>
      <c r="M15" s="27">
        <v>162.4</v>
      </c>
      <c r="N15" s="19">
        <v>24</v>
      </c>
      <c r="O15" s="27">
        <v>88.5</v>
      </c>
      <c r="P15" s="14">
        <v>19</v>
      </c>
      <c r="Q15" s="27">
        <v>0.8</v>
      </c>
      <c r="R15" s="19">
        <v>4</v>
      </c>
      <c r="S15" s="29">
        <f t="shared" si="0"/>
        <v>31.5</v>
      </c>
    </row>
    <row r="16" spans="1:19" s="1" customFormat="1" ht="12" customHeight="1">
      <c r="A16" s="14" t="s">
        <v>95</v>
      </c>
      <c r="B16" s="14" t="s">
        <v>13</v>
      </c>
      <c r="C16" s="15">
        <v>0.0214</v>
      </c>
      <c r="D16" s="14">
        <v>21</v>
      </c>
      <c r="E16" s="19">
        <v>40847</v>
      </c>
      <c r="F16" s="14">
        <v>43</v>
      </c>
      <c r="G16" s="15">
        <v>0.0508</v>
      </c>
      <c r="H16" s="14">
        <v>39</v>
      </c>
      <c r="I16" s="15">
        <v>0.0338</v>
      </c>
      <c r="J16" s="14">
        <v>32</v>
      </c>
      <c r="K16" s="15">
        <v>-0.044</v>
      </c>
      <c r="L16" s="14">
        <v>18</v>
      </c>
      <c r="M16" s="27">
        <v>272.1</v>
      </c>
      <c r="N16" s="19">
        <v>31</v>
      </c>
      <c r="O16" s="27">
        <v>243.4</v>
      </c>
      <c r="P16" s="14">
        <v>31</v>
      </c>
      <c r="Q16" s="27">
        <v>12.137</v>
      </c>
      <c r="R16" s="19">
        <v>34</v>
      </c>
      <c r="S16" s="29">
        <f t="shared" si="0"/>
        <v>31.125</v>
      </c>
    </row>
    <row r="17" spans="1:19" s="1" customFormat="1" ht="12" customHeight="1">
      <c r="A17" s="14" t="s">
        <v>96</v>
      </c>
      <c r="B17" s="14" t="s">
        <v>18</v>
      </c>
      <c r="C17" s="15">
        <v>-0.00755</v>
      </c>
      <c r="D17" s="14">
        <v>3</v>
      </c>
      <c r="E17" s="19">
        <v>34748</v>
      </c>
      <c r="F17" s="14">
        <v>32</v>
      </c>
      <c r="G17" s="15">
        <v>0.0456</v>
      </c>
      <c r="H17" s="14">
        <v>40</v>
      </c>
      <c r="I17" s="15">
        <v>-0.0028</v>
      </c>
      <c r="J17" s="14">
        <v>50</v>
      </c>
      <c r="K17" s="15">
        <v>-0.098</v>
      </c>
      <c r="L17" s="14">
        <v>3</v>
      </c>
      <c r="M17" s="27">
        <v>788</v>
      </c>
      <c r="N17" s="19">
        <v>47</v>
      </c>
      <c r="O17" s="27">
        <v>808.4</v>
      </c>
      <c r="P17" s="14">
        <v>47</v>
      </c>
      <c r="Q17" s="27">
        <v>6.08</v>
      </c>
      <c r="R17" s="19">
        <v>26</v>
      </c>
      <c r="S17" s="29">
        <f t="shared" si="0"/>
        <v>31</v>
      </c>
    </row>
    <row r="18" spans="1:19" s="1" customFormat="1" ht="12" customHeight="1">
      <c r="A18" s="14" t="s">
        <v>97</v>
      </c>
      <c r="B18" s="14" t="s">
        <v>22</v>
      </c>
      <c r="C18" s="15">
        <v>0.01693</v>
      </c>
      <c r="D18" s="14">
        <v>16</v>
      </c>
      <c r="E18" s="19">
        <v>35068</v>
      </c>
      <c r="F18" s="14">
        <v>33</v>
      </c>
      <c r="G18" s="15">
        <v>0.0963</v>
      </c>
      <c r="H18" s="14">
        <v>16</v>
      </c>
      <c r="I18" s="15">
        <v>0.0214</v>
      </c>
      <c r="J18" s="14">
        <v>44</v>
      </c>
      <c r="K18" s="15">
        <v>-0.052</v>
      </c>
      <c r="L18" s="14">
        <v>12</v>
      </c>
      <c r="M18" s="27">
        <v>587.1</v>
      </c>
      <c r="N18" s="19">
        <v>46</v>
      </c>
      <c r="O18" s="27">
        <v>688.5</v>
      </c>
      <c r="P18" s="14">
        <v>46</v>
      </c>
      <c r="Q18" s="27">
        <v>10.569</v>
      </c>
      <c r="R18" s="19">
        <v>32</v>
      </c>
      <c r="S18" s="29">
        <f t="shared" si="0"/>
        <v>30.625</v>
      </c>
    </row>
    <row r="19" spans="1:19" s="1" customFormat="1" ht="12" customHeight="1">
      <c r="A19" s="14" t="s">
        <v>98</v>
      </c>
      <c r="B19" s="14" t="s">
        <v>17</v>
      </c>
      <c r="C19" s="15">
        <v>0.03968</v>
      </c>
      <c r="D19" s="14">
        <v>35</v>
      </c>
      <c r="E19" s="19">
        <v>40705</v>
      </c>
      <c r="F19" s="14">
        <v>41</v>
      </c>
      <c r="G19" s="15">
        <v>0.07467</v>
      </c>
      <c r="H19" s="14">
        <v>24</v>
      </c>
      <c r="I19" s="15">
        <v>0.0296</v>
      </c>
      <c r="J19" s="14">
        <v>38</v>
      </c>
      <c r="K19" s="15">
        <v>0.001</v>
      </c>
      <c r="L19" s="14">
        <v>41</v>
      </c>
      <c r="M19" s="27">
        <v>192.9</v>
      </c>
      <c r="N19" s="19">
        <v>26</v>
      </c>
      <c r="O19" s="27">
        <v>179.6</v>
      </c>
      <c r="P19" s="14">
        <v>25</v>
      </c>
      <c r="Q19" s="27">
        <v>3.08</v>
      </c>
      <c r="R19" s="19">
        <v>14</v>
      </c>
      <c r="S19" s="29">
        <f t="shared" si="0"/>
        <v>30.5</v>
      </c>
    </row>
    <row r="20" spans="1:19" s="1" customFormat="1" ht="12" customHeight="1">
      <c r="A20" s="14" t="s">
        <v>99</v>
      </c>
      <c r="B20" s="14" t="s">
        <v>25</v>
      </c>
      <c r="C20" s="15">
        <v>0.0269</v>
      </c>
      <c r="D20" s="14">
        <v>26</v>
      </c>
      <c r="E20" s="19">
        <v>41556</v>
      </c>
      <c r="F20" s="14">
        <v>44</v>
      </c>
      <c r="G20" s="15">
        <v>0.042</v>
      </c>
      <c r="H20" s="14">
        <v>43</v>
      </c>
      <c r="I20" s="15">
        <v>0.0355</v>
      </c>
      <c r="J20" s="14">
        <v>28</v>
      </c>
      <c r="K20" s="15">
        <v>-0.026</v>
      </c>
      <c r="L20" s="14">
        <v>30</v>
      </c>
      <c r="M20" s="27">
        <v>173.6</v>
      </c>
      <c r="N20" s="19">
        <v>25</v>
      </c>
      <c r="O20" s="27">
        <v>183.3</v>
      </c>
      <c r="P20" s="14">
        <v>26</v>
      </c>
      <c r="Q20" s="27">
        <v>4.1</v>
      </c>
      <c r="R20" s="19">
        <v>18</v>
      </c>
      <c r="S20" s="29">
        <f t="shared" si="0"/>
        <v>30</v>
      </c>
    </row>
    <row r="21" spans="1:19" s="1" customFormat="1" ht="12" customHeight="1">
      <c r="A21" s="14" t="s">
        <v>100</v>
      </c>
      <c r="B21" s="14" t="s">
        <v>34</v>
      </c>
      <c r="C21" s="15">
        <v>0.0592</v>
      </c>
      <c r="D21" s="14">
        <v>44</v>
      </c>
      <c r="E21" s="19">
        <v>17361</v>
      </c>
      <c r="F21" s="14">
        <v>18</v>
      </c>
      <c r="G21" s="15">
        <v>0.07125</v>
      </c>
      <c r="H21" s="14">
        <v>28</v>
      </c>
      <c r="I21" s="15">
        <v>0.0334</v>
      </c>
      <c r="J21" s="14">
        <v>35</v>
      </c>
      <c r="K21" s="15">
        <v>0.014</v>
      </c>
      <c r="L21" s="14">
        <v>44</v>
      </c>
      <c r="M21" s="27">
        <v>81.7</v>
      </c>
      <c r="N21" s="19">
        <v>13</v>
      </c>
      <c r="O21" s="27">
        <v>70.9</v>
      </c>
      <c r="P21" s="14">
        <v>12</v>
      </c>
      <c r="Q21" s="27">
        <v>13.8</v>
      </c>
      <c r="R21" s="19">
        <v>38</v>
      </c>
      <c r="S21" s="29">
        <f t="shared" si="0"/>
        <v>29</v>
      </c>
    </row>
    <row r="22" spans="1:19" s="1" customFormat="1" ht="12" customHeight="1">
      <c r="A22" s="14" t="s">
        <v>101</v>
      </c>
      <c r="B22" s="14" t="s">
        <v>42</v>
      </c>
      <c r="C22" s="15">
        <v>0.06457</v>
      </c>
      <c r="D22" s="14">
        <v>45</v>
      </c>
      <c r="E22" s="19">
        <v>4666</v>
      </c>
      <c r="F22" s="14">
        <v>4</v>
      </c>
      <c r="G22" s="15">
        <v>0.0656</v>
      </c>
      <c r="H22" s="14">
        <v>31</v>
      </c>
      <c r="I22" s="15">
        <v>0.0535</v>
      </c>
      <c r="J22" s="14">
        <v>12</v>
      </c>
      <c r="K22" s="15">
        <v>-0.008</v>
      </c>
      <c r="L22" s="14">
        <v>38</v>
      </c>
      <c r="M22" s="27">
        <v>201.5</v>
      </c>
      <c r="N22" s="19">
        <v>28</v>
      </c>
      <c r="O22" s="27">
        <v>166.1</v>
      </c>
      <c r="P22" s="14">
        <v>24</v>
      </c>
      <c r="Q22" s="27">
        <v>24</v>
      </c>
      <c r="R22" s="19">
        <v>44</v>
      </c>
      <c r="S22" s="29">
        <f t="shared" si="0"/>
        <v>28.25</v>
      </c>
    </row>
    <row r="23" spans="1:19" s="1" customFormat="1" ht="12" customHeight="1">
      <c r="A23" s="14" t="s">
        <v>129</v>
      </c>
      <c r="B23" s="14" t="s">
        <v>24</v>
      </c>
      <c r="C23" s="15">
        <v>0.00431</v>
      </c>
      <c r="D23" s="14">
        <v>6</v>
      </c>
      <c r="E23" s="19">
        <v>30464</v>
      </c>
      <c r="F23" s="14">
        <v>29</v>
      </c>
      <c r="G23" s="15">
        <v>0.0842</v>
      </c>
      <c r="H23" s="14">
        <v>18</v>
      </c>
      <c r="I23" s="15">
        <v>0.029</v>
      </c>
      <c r="J23" s="14">
        <v>40</v>
      </c>
      <c r="K23" s="15">
        <v>-0.038</v>
      </c>
      <c r="L23" s="14">
        <v>22</v>
      </c>
      <c r="M23" s="27">
        <v>523.9</v>
      </c>
      <c r="N23" s="19">
        <v>43</v>
      </c>
      <c r="O23" s="27">
        <v>556.4</v>
      </c>
      <c r="P23" s="14">
        <v>44</v>
      </c>
      <c r="Q23" s="27">
        <v>5.6</v>
      </c>
      <c r="R23" s="19">
        <v>24</v>
      </c>
      <c r="S23" s="29">
        <f t="shared" si="0"/>
        <v>28.25</v>
      </c>
    </row>
    <row r="24" spans="1:19" s="1" customFormat="1" ht="12" customHeight="1">
      <c r="A24" s="14" t="s">
        <v>102</v>
      </c>
      <c r="B24" s="14" t="s">
        <v>28</v>
      </c>
      <c r="C24" s="15">
        <v>0.0178</v>
      </c>
      <c r="D24" s="14">
        <v>18</v>
      </c>
      <c r="E24" s="19">
        <v>37780</v>
      </c>
      <c r="F24" s="14">
        <v>38</v>
      </c>
      <c r="G24" s="15">
        <v>0.0717</v>
      </c>
      <c r="H24" s="14">
        <v>27</v>
      </c>
      <c r="I24" s="15">
        <v>0.0346</v>
      </c>
      <c r="J24" s="14">
        <v>29</v>
      </c>
      <c r="K24" s="15">
        <v>-0.039</v>
      </c>
      <c r="L24" s="14">
        <v>21</v>
      </c>
      <c r="M24" s="27">
        <v>344.9</v>
      </c>
      <c r="N24" s="19">
        <v>36</v>
      </c>
      <c r="O24" s="27">
        <v>355.1</v>
      </c>
      <c r="P24" s="14">
        <v>36</v>
      </c>
      <c r="Q24" s="27">
        <v>3.1</v>
      </c>
      <c r="R24" s="19">
        <v>16</v>
      </c>
      <c r="S24" s="29">
        <f t="shared" si="0"/>
        <v>27.625</v>
      </c>
    </row>
    <row r="25" spans="1:19" s="1" customFormat="1" ht="12" customHeight="1">
      <c r="A25" s="14" t="s">
        <v>103</v>
      </c>
      <c r="B25" s="14" t="s">
        <v>9</v>
      </c>
      <c r="C25" s="15">
        <v>0.00758</v>
      </c>
      <c r="D25" s="14">
        <v>8</v>
      </c>
      <c r="E25" s="19">
        <v>36522</v>
      </c>
      <c r="F25" s="14">
        <v>35</v>
      </c>
      <c r="G25" s="15">
        <v>0.0801</v>
      </c>
      <c r="H25" s="14">
        <v>20</v>
      </c>
      <c r="I25" s="15">
        <v>0.0445</v>
      </c>
      <c r="J25" s="14">
        <v>18</v>
      </c>
      <c r="K25" s="15">
        <v>-0.085</v>
      </c>
      <c r="L25" s="14">
        <v>7</v>
      </c>
      <c r="M25" s="27">
        <v>479.7</v>
      </c>
      <c r="N25" s="19">
        <v>41</v>
      </c>
      <c r="O25" s="27">
        <v>639.5</v>
      </c>
      <c r="P25" s="14">
        <v>45</v>
      </c>
      <c r="Q25" s="27">
        <v>36.1</v>
      </c>
      <c r="R25" s="19">
        <v>46</v>
      </c>
      <c r="S25" s="29">
        <f t="shared" si="0"/>
        <v>27.5</v>
      </c>
    </row>
    <row r="26" spans="1:19" s="1" customFormat="1" ht="12" customHeight="1">
      <c r="A26" s="14" t="s">
        <v>104</v>
      </c>
      <c r="B26" s="14" t="s">
        <v>36</v>
      </c>
      <c r="C26" s="15">
        <v>0.0273</v>
      </c>
      <c r="D26" s="14">
        <v>26</v>
      </c>
      <c r="E26" s="19">
        <v>11769</v>
      </c>
      <c r="F26" s="14">
        <v>9</v>
      </c>
      <c r="G26" s="15">
        <v>0.0597</v>
      </c>
      <c r="H26" s="14">
        <v>37</v>
      </c>
      <c r="I26" s="15">
        <v>0.0663</v>
      </c>
      <c r="J26" s="14">
        <v>8</v>
      </c>
      <c r="K26" s="15">
        <v>-0.026</v>
      </c>
      <c r="L26" s="14">
        <v>30</v>
      </c>
      <c r="M26" s="27">
        <v>256</v>
      </c>
      <c r="N26" s="19">
        <v>30</v>
      </c>
      <c r="O26" s="27">
        <v>219.6</v>
      </c>
      <c r="P26" s="14">
        <v>29</v>
      </c>
      <c r="Q26" s="27">
        <v>62.9</v>
      </c>
      <c r="R26" s="19">
        <v>49</v>
      </c>
      <c r="S26" s="29">
        <f t="shared" si="0"/>
        <v>27.25</v>
      </c>
    </row>
    <row r="27" spans="1:19" s="1" customFormat="1" ht="12" customHeight="1">
      <c r="A27" s="14" t="s">
        <v>105</v>
      </c>
      <c r="B27" s="14" t="s">
        <v>27</v>
      </c>
      <c r="C27" s="15">
        <v>0.01659</v>
      </c>
      <c r="D27" s="14">
        <v>16</v>
      </c>
      <c r="E27" s="19">
        <v>27063</v>
      </c>
      <c r="F27" s="14">
        <v>27</v>
      </c>
      <c r="G27" s="15">
        <v>0.067</v>
      </c>
      <c r="H27" s="14">
        <v>30</v>
      </c>
      <c r="I27" s="15">
        <v>0.0192</v>
      </c>
      <c r="J27" s="14">
        <v>45</v>
      </c>
      <c r="K27" s="15">
        <v>-0.031</v>
      </c>
      <c r="L27" s="14">
        <v>26</v>
      </c>
      <c r="M27" s="27">
        <v>138.5</v>
      </c>
      <c r="N27" s="19">
        <v>22</v>
      </c>
      <c r="O27" s="27">
        <v>133.2</v>
      </c>
      <c r="P27" s="14">
        <v>23</v>
      </c>
      <c r="Q27" s="27">
        <v>4.9</v>
      </c>
      <c r="R27" s="19">
        <v>21</v>
      </c>
      <c r="S27" s="29">
        <f t="shared" si="0"/>
        <v>26.25</v>
      </c>
    </row>
    <row r="28" spans="1:19" s="12" customFormat="1" ht="12" customHeight="1">
      <c r="A28" s="14" t="s">
        <v>106</v>
      </c>
      <c r="B28" s="14" t="s">
        <v>46</v>
      </c>
      <c r="C28" s="15">
        <v>0.085</v>
      </c>
      <c r="D28" s="14">
        <v>48</v>
      </c>
      <c r="E28" s="19">
        <v>14393</v>
      </c>
      <c r="F28" s="14">
        <v>14</v>
      </c>
      <c r="G28" s="15">
        <v>0.0979</v>
      </c>
      <c r="H28" s="14">
        <v>14</v>
      </c>
      <c r="I28" s="15">
        <v>0.0647</v>
      </c>
      <c r="J28" s="14">
        <v>9</v>
      </c>
      <c r="K28" s="15">
        <v>-0.002</v>
      </c>
      <c r="L28" s="14">
        <v>40</v>
      </c>
      <c r="M28" s="27">
        <v>143.5</v>
      </c>
      <c r="N28" s="19">
        <v>23</v>
      </c>
      <c r="O28" s="27">
        <v>232.9</v>
      </c>
      <c r="P28" s="14">
        <v>30</v>
      </c>
      <c r="Q28" s="27">
        <v>10.3</v>
      </c>
      <c r="R28" s="19">
        <v>31</v>
      </c>
      <c r="S28" s="29">
        <f t="shared" si="0"/>
        <v>26.125</v>
      </c>
    </row>
    <row r="29" spans="1:19" s="1" customFormat="1" ht="12" customHeight="1">
      <c r="A29" s="16" t="s">
        <v>107</v>
      </c>
      <c r="B29" s="16" t="s">
        <v>32</v>
      </c>
      <c r="C29" s="17">
        <v>0.0431</v>
      </c>
      <c r="D29" s="14">
        <v>38</v>
      </c>
      <c r="E29" s="20">
        <v>20184</v>
      </c>
      <c r="F29" s="14">
        <v>22</v>
      </c>
      <c r="G29" s="17">
        <v>0.0964</v>
      </c>
      <c r="H29" s="14">
        <v>16</v>
      </c>
      <c r="I29" s="17">
        <v>0.0426</v>
      </c>
      <c r="J29" s="14">
        <v>19</v>
      </c>
      <c r="K29" s="17">
        <v>-0.051</v>
      </c>
      <c r="L29" s="14">
        <v>13</v>
      </c>
      <c r="M29" s="31">
        <v>193.9</v>
      </c>
      <c r="N29" s="19">
        <v>27</v>
      </c>
      <c r="O29" s="31">
        <v>208</v>
      </c>
      <c r="P29" s="14">
        <v>28</v>
      </c>
      <c r="Q29" s="31">
        <v>12.6</v>
      </c>
      <c r="R29" s="19">
        <v>37</v>
      </c>
      <c r="S29" s="32">
        <f t="shared" si="0"/>
        <v>25</v>
      </c>
    </row>
    <row r="30" spans="1:19" s="1" customFormat="1" ht="12" customHeight="1">
      <c r="A30" s="14" t="s">
        <v>108</v>
      </c>
      <c r="B30" s="14" t="s">
        <v>26</v>
      </c>
      <c r="C30" s="15">
        <v>0.00053</v>
      </c>
      <c r="D30" s="14">
        <v>4</v>
      </c>
      <c r="E30" s="19">
        <v>9398</v>
      </c>
      <c r="F30" s="14">
        <v>7</v>
      </c>
      <c r="G30" s="15">
        <v>0.0068</v>
      </c>
      <c r="H30" s="14">
        <v>50</v>
      </c>
      <c r="I30" s="15">
        <v>0.038</v>
      </c>
      <c r="J30" s="14">
        <v>26</v>
      </c>
      <c r="K30" s="15">
        <v>-0.016</v>
      </c>
      <c r="L30" s="14">
        <v>33</v>
      </c>
      <c r="M30" s="27">
        <v>221.6</v>
      </c>
      <c r="N30" s="19">
        <v>29</v>
      </c>
      <c r="O30" s="27">
        <v>196.3</v>
      </c>
      <c r="P30" s="14">
        <v>27</v>
      </c>
      <c r="Q30" s="27">
        <v>4.11</v>
      </c>
      <c r="R30" s="19">
        <v>19</v>
      </c>
      <c r="S30" s="29">
        <f t="shared" si="0"/>
        <v>24.375</v>
      </c>
    </row>
    <row r="31" spans="1:19" s="1" customFormat="1" ht="12" customHeight="1">
      <c r="A31" s="14" t="s">
        <v>109</v>
      </c>
      <c r="B31" s="14" t="s">
        <v>23</v>
      </c>
      <c r="C31" s="15">
        <v>0.0076</v>
      </c>
      <c r="D31" s="14">
        <v>8</v>
      </c>
      <c r="E31" s="19">
        <v>37048</v>
      </c>
      <c r="F31" s="14">
        <v>36</v>
      </c>
      <c r="G31" s="15">
        <v>0.0612</v>
      </c>
      <c r="H31" s="14">
        <v>34</v>
      </c>
      <c r="I31" s="15">
        <v>0.0275</v>
      </c>
      <c r="J31" s="14">
        <v>41</v>
      </c>
      <c r="K31" s="15">
        <v>-0.019</v>
      </c>
      <c r="L31" s="14">
        <v>32</v>
      </c>
      <c r="M31" s="27">
        <v>111.7</v>
      </c>
      <c r="N31" s="19">
        <v>19</v>
      </c>
      <c r="O31" s="27">
        <v>102.1</v>
      </c>
      <c r="P31" s="14">
        <v>21</v>
      </c>
      <c r="Q31" s="27">
        <v>0.78</v>
      </c>
      <c r="R31" s="19">
        <v>3</v>
      </c>
      <c r="S31" s="29">
        <f t="shared" si="0"/>
        <v>24.25</v>
      </c>
    </row>
    <row r="32" spans="1:19" s="1" customFormat="1" ht="12" customHeight="1">
      <c r="A32" s="14" t="s">
        <v>110</v>
      </c>
      <c r="B32" s="14" t="s">
        <v>29</v>
      </c>
      <c r="C32" s="15">
        <v>0.0274</v>
      </c>
      <c r="D32" s="14">
        <v>26</v>
      </c>
      <c r="E32" s="19">
        <v>35981</v>
      </c>
      <c r="F32" s="14">
        <v>34</v>
      </c>
      <c r="G32" s="15">
        <v>0.0777</v>
      </c>
      <c r="H32" s="14">
        <v>22</v>
      </c>
      <c r="I32" s="15">
        <v>0.0332</v>
      </c>
      <c r="J32" s="14">
        <v>35</v>
      </c>
      <c r="K32" s="15">
        <v>-0.008</v>
      </c>
      <c r="L32" s="14">
        <v>38</v>
      </c>
      <c r="M32" s="27">
        <v>78.8</v>
      </c>
      <c r="N32" s="19">
        <v>12</v>
      </c>
      <c r="O32" s="27">
        <v>80.4</v>
      </c>
      <c r="P32" s="14">
        <v>17</v>
      </c>
      <c r="Q32" s="27">
        <v>2.18</v>
      </c>
      <c r="R32" s="19">
        <v>9</v>
      </c>
      <c r="S32" s="29">
        <f t="shared" si="0"/>
        <v>24.125</v>
      </c>
    </row>
    <row r="33" spans="1:19" s="1" customFormat="1" ht="12" customHeight="1">
      <c r="A33" s="14" t="s">
        <v>111</v>
      </c>
      <c r="B33" s="14" t="s">
        <v>33</v>
      </c>
      <c r="C33" s="15">
        <v>0.0683</v>
      </c>
      <c r="D33" s="14">
        <v>46</v>
      </c>
      <c r="E33" s="19">
        <v>3663</v>
      </c>
      <c r="F33" s="14">
        <v>2</v>
      </c>
      <c r="G33" s="15">
        <v>0.098</v>
      </c>
      <c r="H33" s="14">
        <v>14</v>
      </c>
      <c r="I33" s="15">
        <v>0.0885</v>
      </c>
      <c r="J33" s="14">
        <v>5</v>
      </c>
      <c r="K33" s="15">
        <v>-0.09</v>
      </c>
      <c r="L33" s="14">
        <v>5</v>
      </c>
      <c r="M33" s="27">
        <v>299.4</v>
      </c>
      <c r="N33" s="19">
        <v>32</v>
      </c>
      <c r="O33" s="27">
        <v>461.4</v>
      </c>
      <c r="P33" s="14">
        <v>40</v>
      </c>
      <c r="Q33" s="27">
        <v>58.3</v>
      </c>
      <c r="R33" s="19">
        <v>48</v>
      </c>
      <c r="S33" s="29">
        <f t="shared" si="0"/>
        <v>24</v>
      </c>
    </row>
    <row r="34" spans="1:19" s="1" customFormat="1" ht="12" customHeight="1">
      <c r="A34" s="14" t="s">
        <v>112</v>
      </c>
      <c r="B34" s="14" t="s">
        <v>51</v>
      </c>
      <c r="C34" s="15">
        <v>0.0887</v>
      </c>
      <c r="D34" s="14">
        <v>49</v>
      </c>
      <c r="E34" s="19">
        <v>17659</v>
      </c>
      <c r="F34" s="14">
        <v>19</v>
      </c>
      <c r="G34" s="15">
        <v>0.0715</v>
      </c>
      <c r="H34" s="14">
        <v>27</v>
      </c>
      <c r="I34" s="15">
        <v>0.0977</v>
      </c>
      <c r="J34" s="14">
        <v>4</v>
      </c>
      <c r="K34" s="15">
        <v>-0.03</v>
      </c>
      <c r="L34" s="14">
        <v>27</v>
      </c>
      <c r="M34" s="27">
        <v>84.3</v>
      </c>
      <c r="N34" s="19">
        <v>14</v>
      </c>
      <c r="O34" s="27">
        <v>70.7</v>
      </c>
      <c r="P34" s="14">
        <v>11</v>
      </c>
      <c r="Q34" s="27">
        <v>12.4</v>
      </c>
      <c r="R34" s="19">
        <v>35</v>
      </c>
      <c r="S34" s="29">
        <f t="shared" si="0"/>
        <v>23.25</v>
      </c>
    </row>
    <row r="35" spans="1:19" s="1" customFormat="1" ht="12" customHeight="1">
      <c r="A35" s="14" t="s">
        <v>71</v>
      </c>
      <c r="B35" s="14" t="s">
        <v>19</v>
      </c>
      <c r="C35" s="15">
        <v>0.004</v>
      </c>
      <c r="D35" s="14">
        <v>6</v>
      </c>
      <c r="E35" s="19">
        <v>30478</v>
      </c>
      <c r="F35" s="14">
        <v>30</v>
      </c>
      <c r="G35" s="15">
        <v>0.2165</v>
      </c>
      <c r="H35" s="14">
        <v>2</v>
      </c>
      <c r="I35" s="15">
        <v>0.0305</v>
      </c>
      <c r="J35" s="14">
        <v>37</v>
      </c>
      <c r="K35" s="15">
        <v>-0.089</v>
      </c>
      <c r="L35" s="14">
        <v>6</v>
      </c>
      <c r="M35" s="27">
        <v>303.6</v>
      </c>
      <c r="N35" s="19">
        <v>33</v>
      </c>
      <c r="O35" s="27">
        <v>363.1</v>
      </c>
      <c r="P35" s="14">
        <v>37</v>
      </c>
      <c r="Q35" s="27">
        <v>11.34</v>
      </c>
      <c r="R35" s="19">
        <v>33</v>
      </c>
      <c r="S35" s="29">
        <f aca="true" t="shared" si="1" ref="S35:S52">(D35+F35+H35+J35+L35+N35+P35+R35)/8</f>
        <v>23</v>
      </c>
    </row>
    <row r="36" spans="1:19" s="1" customFormat="1" ht="12" customHeight="1">
      <c r="A36" s="14" t="s">
        <v>113</v>
      </c>
      <c r="B36" s="14" t="s">
        <v>48</v>
      </c>
      <c r="C36" s="15">
        <v>0.01695</v>
      </c>
      <c r="D36" s="14">
        <v>16</v>
      </c>
      <c r="E36" s="19">
        <v>19591</v>
      </c>
      <c r="F36" s="14">
        <v>21</v>
      </c>
      <c r="G36" s="15">
        <v>0.1095</v>
      </c>
      <c r="H36" s="14">
        <v>12</v>
      </c>
      <c r="I36" s="15">
        <v>0.039</v>
      </c>
      <c r="J36" s="14">
        <v>25</v>
      </c>
      <c r="K36" s="15">
        <v>0.042</v>
      </c>
      <c r="L36" s="14">
        <v>48</v>
      </c>
      <c r="M36" s="27">
        <v>103.1</v>
      </c>
      <c r="N36" s="19">
        <v>17</v>
      </c>
      <c r="O36" s="27">
        <v>93.9</v>
      </c>
      <c r="P36" s="14">
        <v>20</v>
      </c>
      <c r="Q36" s="27">
        <v>3.2</v>
      </c>
      <c r="R36" s="19">
        <v>17</v>
      </c>
      <c r="S36" s="29">
        <f t="shared" si="1"/>
        <v>22</v>
      </c>
    </row>
    <row r="37" spans="1:19" s="1" customFormat="1" ht="12" customHeight="1">
      <c r="A37" s="14" t="s">
        <v>114</v>
      </c>
      <c r="B37" s="14" t="s">
        <v>20</v>
      </c>
      <c r="C37" s="15">
        <v>0.0143</v>
      </c>
      <c r="D37" s="14">
        <v>11</v>
      </c>
      <c r="E37" s="19">
        <v>40838</v>
      </c>
      <c r="F37" s="14">
        <v>42</v>
      </c>
      <c r="G37" s="15">
        <v>0.1439</v>
      </c>
      <c r="H37" s="14">
        <v>6</v>
      </c>
      <c r="I37" s="15">
        <v>0.01186</v>
      </c>
      <c r="J37" s="14">
        <v>48</v>
      </c>
      <c r="K37" s="15">
        <v>-0.128</v>
      </c>
      <c r="L37" s="14">
        <v>1</v>
      </c>
      <c r="M37" s="27">
        <v>118.7</v>
      </c>
      <c r="N37" s="19">
        <v>20</v>
      </c>
      <c r="O37" s="27">
        <v>68</v>
      </c>
      <c r="P37" s="14">
        <v>10</v>
      </c>
      <c r="Q37" s="27">
        <v>7</v>
      </c>
      <c r="R37" s="19">
        <v>27</v>
      </c>
      <c r="S37" s="29">
        <f t="shared" si="1"/>
        <v>20.625</v>
      </c>
    </row>
    <row r="38" spans="1:19" s="1" customFormat="1" ht="12" customHeight="1">
      <c r="A38" s="14" t="s">
        <v>115</v>
      </c>
      <c r="B38" s="14" t="s">
        <v>35</v>
      </c>
      <c r="C38" s="15">
        <v>0.0245</v>
      </c>
      <c r="D38" s="14">
        <v>23</v>
      </c>
      <c r="E38" s="19">
        <v>12493</v>
      </c>
      <c r="F38" s="14">
        <v>10</v>
      </c>
      <c r="G38" s="15">
        <v>0.074</v>
      </c>
      <c r="H38" s="14">
        <v>25</v>
      </c>
      <c r="I38" s="15">
        <v>0.0578</v>
      </c>
      <c r="J38" s="14">
        <v>10</v>
      </c>
      <c r="K38" s="15">
        <v>-0.041</v>
      </c>
      <c r="L38" s="14">
        <v>20</v>
      </c>
      <c r="M38" s="27">
        <v>62.7</v>
      </c>
      <c r="N38" s="19">
        <v>10</v>
      </c>
      <c r="O38" s="27">
        <v>73.1</v>
      </c>
      <c r="P38" s="14">
        <v>14</v>
      </c>
      <c r="Q38" s="27">
        <v>16.2</v>
      </c>
      <c r="R38" s="19">
        <v>40</v>
      </c>
      <c r="S38" s="29">
        <f t="shared" si="1"/>
        <v>19</v>
      </c>
    </row>
    <row r="39" spans="1:19" s="1" customFormat="1" ht="12" customHeight="1">
      <c r="A39" s="14" t="s">
        <v>116</v>
      </c>
      <c r="B39" s="14" t="s">
        <v>38</v>
      </c>
      <c r="C39" s="15">
        <v>0.0334</v>
      </c>
      <c r="D39" s="14">
        <v>30</v>
      </c>
      <c r="E39" s="19">
        <v>23304</v>
      </c>
      <c r="F39" s="14">
        <v>24</v>
      </c>
      <c r="G39" s="15">
        <v>0.13525</v>
      </c>
      <c r="H39" s="14">
        <v>7</v>
      </c>
      <c r="I39" s="15">
        <v>0.0407</v>
      </c>
      <c r="J39" s="14">
        <v>22</v>
      </c>
      <c r="K39" s="15">
        <v>-0.048</v>
      </c>
      <c r="L39" s="14">
        <v>14</v>
      </c>
      <c r="M39" s="27">
        <v>86.7</v>
      </c>
      <c r="N39" s="19">
        <v>15</v>
      </c>
      <c r="O39" s="27">
        <v>72</v>
      </c>
      <c r="P39" s="14">
        <v>13</v>
      </c>
      <c r="Q39" s="27">
        <v>5.67</v>
      </c>
      <c r="R39" s="19">
        <v>25</v>
      </c>
      <c r="S39" s="29">
        <f t="shared" si="1"/>
        <v>18.75</v>
      </c>
    </row>
    <row r="40" spans="1:19" s="1" customFormat="1" ht="12" customHeight="1">
      <c r="A40" s="14" t="s">
        <v>117</v>
      </c>
      <c r="B40" s="14" t="s">
        <v>49</v>
      </c>
      <c r="C40" s="15">
        <v>0.039</v>
      </c>
      <c r="D40" s="14">
        <v>33</v>
      </c>
      <c r="E40" s="19">
        <v>4080</v>
      </c>
      <c r="F40" s="14">
        <v>3</v>
      </c>
      <c r="G40" s="15">
        <v>0.0702</v>
      </c>
      <c r="H40" s="14">
        <v>29</v>
      </c>
      <c r="I40" s="15">
        <v>0.0471</v>
      </c>
      <c r="J40" s="14">
        <v>17</v>
      </c>
      <c r="K40" s="15">
        <v>-0.008</v>
      </c>
      <c r="L40" s="14">
        <v>38</v>
      </c>
      <c r="M40" s="27">
        <v>47.2</v>
      </c>
      <c r="N40" s="19">
        <v>8</v>
      </c>
      <c r="O40" s="27">
        <v>62.7</v>
      </c>
      <c r="P40" s="14">
        <v>8</v>
      </c>
      <c r="Q40" s="27">
        <v>2.9</v>
      </c>
      <c r="R40" s="19">
        <v>13</v>
      </c>
      <c r="S40" s="29">
        <f t="shared" si="1"/>
        <v>18.625</v>
      </c>
    </row>
    <row r="41" spans="1:19" s="1" customFormat="1" ht="12" customHeight="1">
      <c r="A41" s="14" t="s">
        <v>118</v>
      </c>
      <c r="B41" s="14" t="s">
        <v>43</v>
      </c>
      <c r="C41" s="15">
        <v>0.0312</v>
      </c>
      <c r="D41" s="14">
        <v>29</v>
      </c>
      <c r="E41" s="19">
        <v>10970</v>
      </c>
      <c r="F41" s="14">
        <v>8</v>
      </c>
      <c r="G41" s="15">
        <v>0.2392</v>
      </c>
      <c r="H41" s="14">
        <v>1</v>
      </c>
      <c r="I41" s="15">
        <v>0.0499</v>
      </c>
      <c r="J41" s="14">
        <v>16</v>
      </c>
      <c r="K41" s="15">
        <v>-0.046</v>
      </c>
      <c r="L41" s="14">
        <v>16</v>
      </c>
      <c r="M41" s="27">
        <v>104.5</v>
      </c>
      <c r="N41" s="19">
        <v>18</v>
      </c>
      <c r="O41" s="27">
        <v>102.6</v>
      </c>
      <c r="P41" s="14">
        <v>22</v>
      </c>
      <c r="Q41" s="27">
        <v>12.4</v>
      </c>
      <c r="R41" s="19">
        <v>36</v>
      </c>
      <c r="S41" s="29">
        <f t="shared" si="1"/>
        <v>18.25</v>
      </c>
    </row>
    <row r="42" spans="1:19" s="1" customFormat="1" ht="12" customHeight="1">
      <c r="A42" s="14" t="s">
        <v>128</v>
      </c>
      <c r="B42" s="14" t="s">
        <v>41</v>
      </c>
      <c r="C42" s="15">
        <v>0.05152</v>
      </c>
      <c r="D42" s="14">
        <v>41</v>
      </c>
      <c r="E42" s="19">
        <v>7222</v>
      </c>
      <c r="F42" s="14">
        <v>5</v>
      </c>
      <c r="G42" s="15">
        <v>0.07856</v>
      </c>
      <c r="H42" s="14">
        <v>21</v>
      </c>
      <c r="I42" s="15">
        <v>0.0795</v>
      </c>
      <c r="J42" s="14">
        <v>7</v>
      </c>
      <c r="K42" s="15">
        <v>-0.027</v>
      </c>
      <c r="L42" s="14">
        <v>28</v>
      </c>
      <c r="M42" s="27">
        <v>69.4</v>
      </c>
      <c r="N42" s="19">
        <v>11</v>
      </c>
      <c r="O42" s="27">
        <v>83.2</v>
      </c>
      <c r="P42" s="14">
        <v>18</v>
      </c>
      <c r="Q42" s="27">
        <v>3.09</v>
      </c>
      <c r="R42" s="19">
        <v>15</v>
      </c>
      <c r="S42" s="29">
        <f t="shared" si="1"/>
        <v>18.25</v>
      </c>
    </row>
    <row r="43" spans="1:19" s="1" customFormat="1" ht="12" customHeight="1">
      <c r="A43" s="14" t="s">
        <v>127</v>
      </c>
      <c r="B43" s="14" t="s">
        <v>37</v>
      </c>
      <c r="C43" s="15">
        <v>0.0763</v>
      </c>
      <c r="D43" s="14">
        <v>47</v>
      </c>
      <c r="E43" s="19">
        <v>20379</v>
      </c>
      <c r="F43" s="14">
        <v>23</v>
      </c>
      <c r="G43" s="15">
        <v>0.1247</v>
      </c>
      <c r="H43" s="14">
        <v>9</v>
      </c>
      <c r="I43" s="15">
        <v>0.0512</v>
      </c>
      <c r="J43" s="14">
        <v>15</v>
      </c>
      <c r="K43" s="15">
        <v>0.01</v>
      </c>
      <c r="L43" s="14">
        <v>43</v>
      </c>
      <c r="M43" s="27">
        <v>16.8</v>
      </c>
      <c r="N43" s="19">
        <v>2</v>
      </c>
      <c r="O43" s="27">
        <v>17.1</v>
      </c>
      <c r="P43" s="14">
        <v>2</v>
      </c>
      <c r="Q43" s="27">
        <v>0.88</v>
      </c>
      <c r="R43" s="19">
        <v>5</v>
      </c>
      <c r="S43" s="29">
        <f t="shared" si="1"/>
        <v>18.25</v>
      </c>
    </row>
    <row r="44" spans="1:19" s="1" customFormat="1" ht="12" customHeight="1">
      <c r="A44" s="14" t="s">
        <v>119</v>
      </c>
      <c r="B44" s="14" t="s">
        <v>39</v>
      </c>
      <c r="C44" s="15">
        <v>0.0587</v>
      </c>
      <c r="D44" s="14">
        <v>44</v>
      </c>
      <c r="E44" s="19">
        <v>19125</v>
      </c>
      <c r="F44" s="14">
        <v>20</v>
      </c>
      <c r="G44" s="15">
        <v>0.1536</v>
      </c>
      <c r="H44" s="14">
        <v>5</v>
      </c>
      <c r="I44" s="15">
        <v>0.0412</v>
      </c>
      <c r="J44" s="14">
        <v>22</v>
      </c>
      <c r="K44" s="15">
        <v>-0.056</v>
      </c>
      <c r="L44" s="14">
        <v>9</v>
      </c>
      <c r="M44" s="27">
        <v>28.7</v>
      </c>
      <c r="N44" s="19">
        <v>6</v>
      </c>
      <c r="O44" s="27">
        <v>30.8</v>
      </c>
      <c r="P44" s="14">
        <v>3</v>
      </c>
      <c r="Q44" s="27">
        <v>7.28</v>
      </c>
      <c r="R44" s="19">
        <v>30</v>
      </c>
      <c r="S44" s="29">
        <f t="shared" si="1"/>
        <v>17.375</v>
      </c>
    </row>
    <row r="45" spans="1:19" s="1" customFormat="1" ht="12" customHeight="1">
      <c r="A45" s="14" t="s">
        <v>72</v>
      </c>
      <c r="B45" s="14" t="s">
        <v>50</v>
      </c>
      <c r="C45" s="15">
        <v>0.0166</v>
      </c>
      <c r="D45" s="14">
        <v>16</v>
      </c>
      <c r="E45" s="19">
        <v>13789</v>
      </c>
      <c r="F45" s="14">
        <v>13</v>
      </c>
      <c r="G45" s="15">
        <v>0.113</v>
      </c>
      <c r="H45" s="14">
        <v>11</v>
      </c>
      <c r="I45" s="15">
        <v>0.0338</v>
      </c>
      <c r="J45" s="14">
        <v>32</v>
      </c>
      <c r="K45" s="15">
        <v>-0.02</v>
      </c>
      <c r="L45" s="14">
        <v>31</v>
      </c>
      <c r="M45" s="27">
        <v>28.1</v>
      </c>
      <c r="N45" s="19">
        <v>4</v>
      </c>
      <c r="O45" s="27">
        <v>30.9</v>
      </c>
      <c r="P45" s="14">
        <v>4</v>
      </c>
      <c r="Q45" s="27">
        <v>5.3</v>
      </c>
      <c r="R45" s="19">
        <v>22</v>
      </c>
      <c r="S45" s="29">
        <f t="shared" si="1"/>
        <v>16.625</v>
      </c>
    </row>
    <row r="46" spans="1:19" s="1" customFormat="1" ht="12" customHeight="1">
      <c r="A46" s="14" t="s">
        <v>120</v>
      </c>
      <c r="B46" s="14" t="s">
        <v>52</v>
      </c>
      <c r="C46" s="15">
        <v>0.0203</v>
      </c>
      <c r="D46" s="14">
        <v>20</v>
      </c>
      <c r="E46" s="19">
        <v>13184</v>
      </c>
      <c r="F46" s="14">
        <v>12</v>
      </c>
      <c r="G46" s="15">
        <v>0.1234</v>
      </c>
      <c r="H46" s="14">
        <v>10</v>
      </c>
      <c r="I46" s="15">
        <v>0.215</v>
      </c>
      <c r="J46" s="14">
        <v>2</v>
      </c>
      <c r="K46" s="15">
        <v>-0.002</v>
      </c>
      <c r="L46" s="14">
        <v>40</v>
      </c>
      <c r="M46" s="27">
        <v>131.8</v>
      </c>
      <c r="N46" s="19">
        <v>21</v>
      </c>
      <c r="O46" s="27">
        <v>76.1</v>
      </c>
      <c r="P46" s="14">
        <v>15</v>
      </c>
      <c r="Q46" s="27">
        <v>1.8</v>
      </c>
      <c r="R46" s="19">
        <v>7</v>
      </c>
      <c r="S46" s="29">
        <f t="shared" si="1"/>
        <v>15.875</v>
      </c>
    </row>
    <row r="47" spans="1:19" s="1" customFormat="1" ht="12" customHeight="1">
      <c r="A47" s="14" t="s">
        <v>121</v>
      </c>
      <c r="B47" s="14" t="s">
        <v>31</v>
      </c>
      <c r="C47" s="15">
        <v>0.01347</v>
      </c>
      <c r="D47" s="14">
        <v>10</v>
      </c>
      <c r="E47" s="19">
        <v>28012</v>
      </c>
      <c r="F47" s="14">
        <v>28</v>
      </c>
      <c r="G47" s="15">
        <v>0.0652</v>
      </c>
      <c r="H47" s="14">
        <v>33</v>
      </c>
      <c r="I47" s="15">
        <v>0.0402</v>
      </c>
      <c r="J47" s="14">
        <v>24</v>
      </c>
      <c r="K47" s="15">
        <v>-0.054</v>
      </c>
      <c r="L47" s="14">
        <v>11</v>
      </c>
      <c r="M47" s="27">
        <v>37.5</v>
      </c>
      <c r="N47" s="19">
        <v>7</v>
      </c>
      <c r="O47" s="27">
        <v>35.5</v>
      </c>
      <c r="P47" s="14">
        <v>5</v>
      </c>
      <c r="Q47" s="27">
        <v>1.95</v>
      </c>
      <c r="R47" s="19">
        <v>8</v>
      </c>
      <c r="S47" s="29">
        <f t="shared" si="1"/>
        <v>15.75</v>
      </c>
    </row>
    <row r="48" spans="1:19" s="1" customFormat="1" ht="12" customHeight="1">
      <c r="A48" s="14" t="s">
        <v>122</v>
      </c>
      <c r="B48" s="14" t="s">
        <v>45</v>
      </c>
      <c r="C48" s="15">
        <v>-0.0166</v>
      </c>
      <c r="D48" s="14">
        <v>2</v>
      </c>
      <c r="E48" s="19">
        <v>23363</v>
      </c>
      <c r="F48" s="14">
        <v>25</v>
      </c>
      <c r="G48" s="15">
        <v>0.1273</v>
      </c>
      <c r="H48" s="14">
        <v>8</v>
      </c>
      <c r="I48" s="15">
        <v>0.0355</v>
      </c>
      <c r="J48" s="14">
        <v>28</v>
      </c>
      <c r="K48" s="15">
        <v>-0.042</v>
      </c>
      <c r="L48" s="14">
        <v>19</v>
      </c>
      <c r="M48" s="27">
        <v>55.8</v>
      </c>
      <c r="N48" s="19">
        <v>9</v>
      </c>
      <c r="O48" s="27">
        <v>77.3</v>
      </c>
      <c r="P48" s="14">
        <v>16</v>
      </c>
      <c r="Q48" s="27">
        <v>1.7</v>
      </c>
      <c r="R48" s="19">
        <v>6</v>
      </c>
      <c r="S48" s="29">
        <f t="shared" si="1"/>
        <v>14.125</v>
      </c>
    </row>
    <row r="49" spans="1:19" s="1" customFormat="1" ht="12" customHeight="1">
      <c r="A49" s="14" t="s">
        <v>126</v>
      </c>
      <c r="B49" s="14" t="s">
        <v>40</v>
      </c>
      <c r="C49" s="15">
        <v>0.0546</v>
      </c>
      <c r="D49" s="14">
        <v>42</v>
      </c>
      <c r="E49" s="19">
        <v>16818</v>
      </c>
      <c r="F49" s="14">
        <v>17</v>
      </c>
      <c r="G49" s="15">
        <v>0.162</v>
      </c>
      <c r="H49" s="14">
        <v>4</v>
      </c>
      <c r="I49" s="15">
        <v>0.0422</v>
      </c>
      <c r="J49" s="14">
        <v>20</v>
      </c>
      <c r="K49" s="15">
        <v>-0.031</v>
      </c>
      <c r="L49" s="14">
        <v>26</v>
      </c>
      <c r="M49" s="27">
        <v>12</v>
      </c>
      <c r="N49" s="19">
        <v>1</v>
      </c>
      <c r="O49" s="27">
        <v>14.8</v>
      </c>
      <c r="P49" s="14">
        <v>1</v>
      </c>
      <c r="Q49" s="27">
        <v>0.7</v>
      </c>
      <c r="R49" s="19">
        <v>2</v>
      </c>
      <c r="S49" s="29">
        <f t="shared" si="1"/>
        <v>14.125</v>
      </c>
    </row>
    <row r="50" spans="1:19" s="1" customFormat="1" ht="12" customHeight="1">
      <c r="A50" s="14" t="s">
        <v>123</v>
      </c>
      <c r="B50" s="14" t="s">
        <v>44</v>
      </c>
      <c r="C50" s="15">
        <v>0.04176</v>
      </c>
      <c r="D50" s="14">
        <v>36</v>
      </c>
      <c r="E50" s="19">
        <v>12566</v>
      </c>
      <c r="F50" s="14">
        <v>11</v>
      </c>
      <c r="G50" s="15">
        <v>0.081</v>
      </c>
      <c r="H50" s="14">
        <v>19</v>
      </c>
      <c r="I50" s="15">
        <v>0.2609</v>
      </c>
      <c r="J50" s="14">
        <v>1</v>
      </c>
      <c r="K50" s="15">
        <v>-0.054</v>
      </c>
      <c r="L50" s="14">
        <v>11</v>
      </c>
      <c r="M50" s="27">
        <v>92.6</v>
      </c>
      <c r="N50" s="19">
        <v>16</v>
      </c>
      <c r="O50" s="27">
        <v>46.4</v>
      </c>
      <c r="P50" s="14">
        <v>7</v>
      </c>
      <c r="Q50" s="27">
        <v>0.57</v>
      </c>
      <c r="R50" s="19">
        <v>1</v>
      </c>
      <c r="S50" s="29">
        <f t="shared" si="1"/>
        <v>12.75</v>
      </c>
    </row>
    <row r="51" spans="1:19" s="1" customFormat="1" ht="12" customHeight="1">
      <c r="A51" s="14" t="s">
        <v>124</v>
      </c>
      <c r="B51" s="14" t="s">
        <v>53</v>
      </c>
      <c r="C51" s="15">
        <v>0.0303</v>
      </c>
      <c r="D51" s="14">
        <v>27</v>
      </c>
      <c r="E51" s="19">
        <v>2786</v>
      </c>
      <c r="F51" s="14">
        <v>1</v>
      </c>
      <c r="G51" s="15">
        <v>0.0595</v>
      </c>
      <c r="H51" s="14">
        <v>37</v>
      </c>
      <c r="I51" s="15">
        <v>0.1366</v>
      </c>
      <c r="J51" s="14">
        <v>3</v>
      </c>
      <c r="K51" s="15">
        <v>-0.064</v>
      </c>
      <c r="L51" s="14">
        <v>8</v>
      </c>
      <c r="M51" s="27">
        <v>25.4</v>
      </c>
      <c r="N51" s="19">
        <v>3</v>
      </c>
      <c r="O51" s="27">
        <v>35.8</v>
      </c>
      <c r="P51" s="14">
        <v>6</v>
      </c>
      <c r="Q51" s="27">
        <v>2.4</v>
      </c>
      <c r="R51" s="19">
        <v>11</v>
      </c>
      <c r="S51" s="29">
        <f t="shared" si="1"/>
        <v>12</v>
      </c>
    </row>
    <row r="52" spans="1:19" s="1" customFormat="1" ht="12" customHeight="1">
      <c r="A52" s="14" t="s">
        <v>125</v>
      </c>
      <c r="B52" s="14" t="s">
        <v>47</v>
      </c>
      <c r="C52" s="15">
        <v>-0.069</v>
      </c>
      <c r="D52" s="14">
        <v>1</v>
      </c>
      <c r="E52" s="19">
        <v>26258</v>
      </c>
      <c r="F52" s="14">
        <v>26</v>
      </c>
      <c r="G52" s="15">
        <v>0.1732</v>
      </c>
      <c r="H52" s="14">
        <v>3</v>
      </c>
      <c r="I52" s="15">
        <v>0.0333</v>
      </c>
      <c r="J52" s="14">
        <v>35</v>
      </c>
      <c r="K52" s="15">
        <v>-0.091</v>
      </c>
      <c r="L52" s="14">
        <v>4</v>
      </c>
      <c r="M52" s="27">
        <v>28.2</v>
      </c>
      <c r="N52" s="19">
        <v>5</v>
      </c>
      <c r="O52" s="27">
        <v>66</v>
      </c>
      <c r="P52" s="14">
        <v>9</v>
      </c>
      <c r="Q52" s="27">
        <v>2.37</v>
      </c>
      <c r="R52" s="19">
        <v>10</v>
      </c>
      <c r="S52" s="29">
        <f t="shared" si="1"/>
        <v>11.625</v>
      </c>
    </row>
    <row r="53" spans="1:19" s="12" customFormat="1" ht="15.75">
      <c r="A53" s="9"/>
      <c r="B53" s="9" t="s">
        <v>69</v>
      </c>
      <c r="C53" s="10">
        <f>AVERAGE(C3:C52)</f>
        <v>0.030490800000000005</v>
      </c>
      <c r="D53" s="9"/>
      <c r="E53" s="11">
        <f>AVERAGE(E3:E52)</f>
        <v>26135.28</v>
      </c>
      <c r="F53" s="9"/>
      <c r="G53" s="10">
        <f>AVERAGE(G3:G52)</f>
        <v>0.08375859999999999</v>
      </c>
      <c r="H53" s="9"/>
      <c r="I53" s="10">
        <f>AVERAGE(I3:I52)</f>
        <v>0.04987279999999998</v>
      </c>
      <c r="J53" s="9"/>
      <c r="K53" s="10">
        <f>AVERAGE(K3:K52)</f>
        <v>-0.027800000000000002</v>
      </c>
      <c r="L53" s="9"/>
      <c r="M53" s="30">
        <f>AVERAGE(M3:M52)</f>
        <v>308.0180000000001</v>
      </c>
      <c r="N53" s="30"/>
      <c r="O53" s="30">
        <f>AVERAGE(O3:O52)</f>
        <v>315.69599999999997</v>
      </c>
      <c r="P53" s="30"/>
      <c r="Q53" s="30">
        <f>AVERAGE(Q3:Q52)</f>
        <v>13.266920000000002</v>
      </c>
      <c r="R53" s="30"/>
      <c r="S53" s="9"/>
    </row>
    <row r="54" spans="9:17" ht="12.75">
      <c r="I54" s="34"/>
      <c r="J54" s="33"/>
      <c r="K54" s="34"/>
      <c r="L54" s="33"/>
      <c r="M54" s="35"/>
      <c r="N54" s="33"/>
      <c r="O54" s="35"/>
      <c r="P54" s="33"/>
      <c r="Q54" s="35"/>
    </row>
    <row r="55" spans="9:17" ht="12.75">
      <c r="I55" s="34"/>
      <c r="J55" s="33"/>
      <c r="K55" s="34"/>
      <c r="L55" s="33"/>
      <c r="M55" s="35"/>
      <c r="N55" s="33"/>
      <c r="O55" s="35"/>
      <c r="P55" s="33"/>
      <c r="Q55" s="35"/>
    </row>
  </sheetData>
  <sheetProtection/>
  <conditionalFormatting sqref="C3:C52">
    <cfRule type="cellIs" priority="1" dxfId="1" operator="lessThan" stopIfTrue="1">
      <formula>$C$53</formula>
    </cfRule>
    <cfRule type="cellIs" priority="2" dxfId="0" operator="greaterThan" stopIfTrue="1">
      <formula>$C$53</formula>
    </cfRule>
  </conditionalFormatting>
  <conditionalFormatting sqref="E3:E52">
    <cfRule type="cellIs" priority="3" dxfId="1" operator="lessThan" stopIfTrue="1">
      <formula>$E$53</formula>
    </cfRule>
    <cfRule type="cellIs" priority="4" dxfId="0" operator="greaterThan" stopIfTrue="1">
      <formula>$E$53</formula>
    </cfRule>
  </conditionalFormatting>
  <conditionalFormatting sqref="G3:G52">
    <cfRule type="cellIs" priority="5" dxfId="0" operator="lessThan" stopIfTrue="1">
      <formula>$G$53</formula>
    </cfRule>
    <cfRule type="cellIs" priority="6" dxfId="1" operator="greaterThan" stopIfTrue="1">
      <formula>$G$53</formula>
    </cfRule>
  </conditionalFormatting>
  <conditionalFormatting sqref="I3:I52">
    <cfRule type="cellIs" priority="7" dxfId="0" operator="lessThan" stopIfTrue="1">
      <formula>$I$53</formula>
    </cfRule>
    <cfRule type="cellIs" priority="8" dxfId="1" operator="greaterThan" stopIfTrue="1">
      <formula>$I$53</formula>
    </cfRule>
  </conditionalFormatting>
  <conditionalFormatting sqref="K3:K52">
    <cfRule type="cellIs" priority="9" dxfId="1" operator="lessThan" stopIfTrue="1">
      <formula>$K$53</formula>
    </cfRule>
    <cfRule type="cellIs" priority="10" dxfId="0" operator="greaterThan" stopIfTrue="1">
      <formula>$K$53</formula>
    </cfRule>
  </conditionalFormatting>
  <conditionalFormatting sqref="M3:M52">
    <cfRule type="cellIs" priority="11" dxfId="1" operator="lessThan" stopIfTrue="1">
      <formula>$M$53</formula>
    </cfRule>
    <cfRule type="cellIs" priority="12" dxfId="0" operator="greaterThan" stopIfTrue="1">
      <formula>$M$53</formula>
    </cfRule>
  </conditionalFormatting>
  <conditionalFormatting sqref="O3:O52">
    <cfRule type="cellIs" priority="13" dxfId="1" operator="lessThan" stopIfTrue="1">
      <formula>$O$53</formula>
    </cfRule>
    <cfRule type="cellIs" priority="14" dxfId="0" operator="greaterThan" stopIfTrue="1">
      <formula>$O$53</formula>
    </cfRule>
  </conditionalFormatting>
  <conditionalFormatting sqref="Q3:Q52">
    <cfRule type="cellIs" priority="15" dxfId="1" operator="lessThan" stopIfTrue="1">
      <formula>$Q$53</formula>
    </cfRule>
    <cfRule type="cellIs" priority="16" dxfId="0" operator="greaterThan" stopIfTrue="1">
      <formula>$Q$53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38">
      <selection activeCell="C53" sqref="A2:C53"/>
    </sheetView>
  </sheetViews>
  <sheetFormatPr defaultColWidth="9.140625" defaultRowHeight="12.75"/>
  <cols>
    <col min="1" max="1" width="9.28125" style="3" customWidth="1"/>
    <col min="2" max="2" width="13.7109375" style="3" bestFit="1" customWidth="1"/>
    <col min="3" max="3" width="10.140625" style="3" bestFit="1" customWidth="1"/>
    <col min="4" max="16384" width="9.140625" style="3" customWidth="1"/>
  </cols>
  <sheetData>
    <row r="2" spans="1:3" s="4" customFormat="1" ht="24.75" customHeight="1">
      <c r="A2" s="13" t="s">
        <v>64</v>
      </c>
      <c r="B2" s="13" t="s">
        <v>0</v>
      </c>
      <c r="C2" s="13" t="s">
        <v>66</v>
      </c>
    </row>
    <row r="3" spans="1:4" s="1" customFormat="1" ht="12" customHeight="1">
      <c r="A3" s="14">
        <v>1</v>
      </c>
      <c r="B3" s="14" t="s">
        <v>5</v>
      </c>
      <c r="C3" s="15">
        <v>0.0923</v>
      </c>
      <c r="D3" s="37"/>
    </row>
    <row r="4" spans="1:4" s="1" customFormat="1" ht="12" customHeight="1">
      <c r="A4" s="14">
        <v>2</v>
      </c>
      <c r="B4" s="14" t="s">
        <v>51</v>
      </c>
      <c r="C4" s="15">
        <v>0.0887</v>
      </c>
      <c r="D4" s="37"/>
    </row>
    <row r="5" spans="1:4" s="1" customFormat="1" ht="12" customHeight="1">
      <c r="A5" s="14">
        <v>3</v>
      </c>
      <c r="B5" s="14" t="s">
        <v>46</v>
      </c>
      <c r="C5" s="15">
        <v>0.085</v>
      </c>
      <c r="D5" s="37"/>
    </row>
    <row r="6" spans="1:4" s="1" customFormat="1" ht="12" customHeight="1">
      <c r="A6" s="14">
        <v>4</v>
      </c>
      <c r="B6" s="14" t="s">
        <v>37</v>
      </c>
      <c r="C6" s="15">
        <v>0.0763</v>
      </c>
      <c r="D6" s="37"/>
    </row>
    <row r="7" spans="1:4" s="1" customFormat="1" ht="12" customHeight="1">
      <c r="A7" s="14">
        <v>5</v>
      </c>
      <c r="B7" s="14" t="s">
        <v>33</v>
      </c>
      <c r="C7" s="15">
        <v>0.0683</v>
      </c>
      <c r="D7" s="37"/>
    </row>
    <row r="8" spans="1:4" s="1" customFormat="1" ht="12" customHeight="1">
      <c r="A8" s="14">
        <v>6</v>
      </c>
      <c r="B8" s="14" t="s">
        <v>42</v>
      </c>
      <c r="C8" s="15">
        <v>0.06457</v>
      </c>
      <c r="D8" s="37"/>
    </row>
    <row r="9" spans="1:4" s="1" customFormat="1" ht="12" customHeight="1">
      <c r="A9" s="14">
        <v>7</v>
      </c>
      <c r="B9" s="14" t="s">
        <v>34</v>
      </c>
      <c r="C9" s="15">
        <v>0.0592</v>
      </c>
      <c r="D9" s="37"/>
    </row>
    <row r="10" spans="1:4" s="1" customFormat="1" ht="12" customHeight="1">
      <c r="A10" s="14">
        <v>8</v>
      </c>
      <c r="B10" s="14" t="s">
        <v>39</v>
      </c>
      <c r="C10" s="15">
        <v>0.0587</v>
      </c>
      <c r="D10" s="37"/>
    </row>
    <row r="11" spans="1:4" s="1" customFormat="1" ht="12" customHeight="1">
      <c r="A11" s="14">
        <v>9</v>
      </c>
      <c r="B11" s="14" t="s">
        <v>40</v>
      </c>
      <c r="C11" s="15">
        <v>0.0546</v>
      </c>
      <c r="D11" s="37"/>
    </row>
    <row r="12" spans="1:4" s="1" customFormat="1" ht="12" customHeight="1">
      <c r="A12" s="14">
        <v>10</v>
      </c>
      <c r="B12" s="14" t="s">
        <v>41</v>
      </c>
      <c r="C12" s="15">
        <v>0.05152</v>
      </c>
      <c r="D12" s="37"/>
    </row>
    <row r="13" spans="1:4" s="1" customFormat="1" ht="12" customHeight="1">
      <c r="A13" s="14">
        <v>11</v>
      </c>
      <c r="B13" s="14" t="s">
        <v>4</v>
      </c>
      <c r="C13" s="15">
        <v>0.05</v>
      </c>
      <c r="D13" s="37"/>
    </row>
    <row r="14" spans="1:4" s="1" customFormat="1" ht="12" customHeight="1">
      <c r="A14" s="14">
        <v>12</v>
      </c>
      <c r="B14" s="14" t="s">
        <v>8</v>
      </c>
      <c r="C14" s="15">
        <v>0.0488</v>
      </c>
      <c r="D14" s="37"/>
    </row>
    <row r="15" spans="1:3" s="1" customFormat="1" ht="12" customHeight="1">
      <c r="A15" s="16">
        <v>13</v>
      </c>
      <c r="B15" s="16" t="s">
        <v>32</v>
      </c>
      <c r="C15" s="17">
        <v>0.0431</v>
      </c>
    </row>
    <row r="16" spans="1:3" s="1" customFormat="1" ht="12" customHeight="1">
      <c r="A16" s="14">
        <v>14</v>
      </c>
      <c r="B16" s="14" t="s">
        <v>14</v>
      </c>
      <c r="C16" s="15">
        <v>0.043</v>
      </c>
    </row>
    <row r="17" spans="1:3" s="1" customFormat="1" ht="12" customHeight="1">
      <c r="A17" s="14">
        <v>15</v>
      </c>
      <c r="B17" s="14" t="s">
        <v>44</v>
      </c>
      <c r="C17" s="15">
        <v>0.04176</v>
      </c>
    </row>
    <row r="18" spans="1:3" s="1" customFormat="1" ht="12" customHeight="1">
      <c r="A18" s="14">
        <v>16</v>
      </c>
      <c r="B18" s="14" t="s">
        <v>10</v>
      </c>
      <c r="C18" s="15">
        <v>0.04</v>
      </c>
    </row>
    <row r="19" spans="1:3" s="1" customFormat="1" ht="12" customHeight="1">
      <c r="A19" s="14">
        <v>17</v>
      </c>
      <c r="B19" s="14" t="s">
        <v>17</v>
      </c>
      <c r="C19" s="15">
        <v>0.03968</v>
      </c>
    </row>
    <row r="20" spans="1:3" s="1" customFormat="1" ht="12" customHeight="1">
      <c r="A20" s="14">
        <v>18</v>
      </c>
      <c r="B20" s="14" t="s">
        <v>30</v>
      </c>
      <c r="C20" s="15">
        <v>0.0394</v>
      </c>
    </row>
    <row r="21" spans="1:3" s="1" customFormat="1" ht="12" customHeight="1">
      <c r="A21" s="14">
        <v>19</v>
      </c>
      <c r="B21" s="14" t="s">
        <v>49</v>
      </c>
      <c r="C21" s="15">
        <v>0.039</v>
      </c>
    </row>
    <row r="22" spans="1:3" s="1" customFormat="1" ht="12" customHeight="1">
      <c r="A22" s="14">
        <v>20</v>
      </c>
      <c r="B22" s="14" t="s">
        <v>11</v>
      </c>
      <c r="C22" s="15">
        <v>0.0363</v>
      </c>
    </row>
    <row r="23" spans="1:3" s="1" customFormat="1" ht="12" customHeight="1">
      <c r="A23" s="14">
        <v>21</v>
      </c>
      <c r="B23" s="14" t="s">
        <v>38</v>
      </c>
      <c r="C23" s="15">
        <v>0.0334</v>
      </c>
    </row>
    <row r="24" spans="1:3" s="1" customFormat="1" ht="12" customHeight="1">
      <c r="A24" s="14">
        <v>22</v>
      </c>
      <c r="B24" s="14" t="s">
        <v>43</v>
      </c>
      <c r="C24" s="15">
        <v>0.0312</v>
      </c>
    </row>
    <row r="25" spans="1:3" s="1" customFormat="1" ht="12" customHeight="1">
      <c r="A25" s="14">
        <v>23</v>
      </c>
      <c r="B25" s="14" t="s">
        <v>21</v>
      </c>
      <c r="C25" s="15">
        <v>0.0309</v>
      </c>
    </row>
    <row r="26" spans="1:3" s="1" customFormat="1" ht="12" customHeight="1">
      <c r="A26" s="14">
        <v>24</v>
      </c>
      <c r="B26" s="14" t="s">
        <v>53</v>
      </c>
      <c r="C26" s="15">
        <v>0.0303</v>
      </c>
    </row>
    <row r="27" spans="1:3" s="1" customFormat="1" ht="12" customHeight="1">
      <c r="A27" s="14">
        <v>25</v>
      </c>
      <c r="B27" s="14" t="s">
        <v>29</v>
      </c>
      <c r="C27" s="15">
        <v>0.0274</v>
      </c>
    </row>
    <row r="28" spans="1:3" s="1" customFormat="1" ht="12" customHeight="1">
      <c r="A28" s="14">
        <v>26</v>
      </c>
      <c r="B28" s="14" t="s">
        <v>36</v>
      </c>
      <c r="C28" s="15">
        <v>0.0273</v>
      </c>
    </row>
    <row r="29" spans="1:3" s="1" customFormat="1" ht="12" customHeight="1">
      <c r="A29" s="14">
        <v>27</v>
      </c>
      <c r="B29" s="14" t="s">
        <v>25</v>
      </c>
      <c r="C29" s="15">
        <v>0.0269</v>
      </c>
    </row>
    <row r="30" spans="1:3" s="1" customFormat="1" ht="12" customHeight="1">
      <c r="A30" s="14">
        <v>28</v>
      </c>
      <c r="B30" s="14" t="s">
        <v>35</v>
      </c>
      <c r="C30" s="15">
        <v>0.0245</v>
      </c>
    </row>
    <row r="31" spans="1:3" s="1" customFormat="1" ht="12" customHeight="1">
      <c r="A31" s="14">
        <v>29</v>
      </c>
      <c r="B31" s="14" t="s">
        <v>16</v>
      </c>
      <c r="C31" s="15">
        <v>0.024</v>
      </c>
    </row>
    <row r="32" spans="1:3" s="1" customFormat="1" ht="12" customHeight="1">
      <c r="A32" s="14">
        <v>30</v>
      </c>
      <c r="B32" s="14" t="s">
        <v>13</v>
      </c>
      <c r="C32" s="15">
        <v>0.0214</v>
      </c>
    </row>
    <row r="33" spans="1:3" s="1" customFormat="1" ht="12" customHeight="1">
      <c r="A33" s="14">
        <v>31</v>
      </c>
      <c r="B33" s="14" t="s">
        <v>52</v>
      </c>
      <c r="C33" s="15">
        <v>0.0203</v>
      </c>
    </row>
    <row r="34" spans="1:3" s="1" customFormat="1" ht="12" customHeight="1">
      <c r="A34" s="14">
        <v>32</v>
      </c>
      <c r="B34" s="14" t="s">
        <v>12</v>
      </c>
      <c r="C34" s="15">
        <v>0.0192</v>
      </c>
    </row>
    <row r="35" spans="1:3" s="1" customFormat="1" ht="12" customHeight="1">
      <c r="A35" s="14">
        <v>33</v>
      </c>
      <c r="B35" s="14" t="s">
        <v>7</v>
      </c>
      <c r="C35" s="15">
        <v>0.018</v>
      </c>
    </row>
    <row r="36" spans="1:3" s="1" customFormat="1" ht="12" customHeight="1">
      <c r="A36" s="14">
        <v>34</v>
      </c>
      <c r="B36" s="14" t="s">
        <v>28</v>
      </c>
      <c r="C36" s="15">
        <v>0.0178</v>
      </c>
    </row>
    <row r="37" spans="1:3" s="1" customFormat="1" ht="12" customHeight="1">
      <c r="A37" s="14">
        <v>35</v>
      </c>
      <c r="B37" s="14" t="s">
        <v>48</v>
      </c>
      <c r="C37" s="15">
        <v>0.01695</v>
      </c>
    </row>
    <row r="38" spans="1:3" s="1" customFormat="1" ht="12" customHeight="1">
      <c r="A38" s="14">
        <v>36</v>
      </c>
      <c r="B38" s="14" t="s">
        <v>22</v>
      </c>
      <c r="C38" s="15">
        <v>0.01693</v>
      </c>
    </row>
    <row r="39" spans="1:3" s="1" customFormat="1" ht="12" customHeight="1">
      <c r="A39" s="14">
        <v>37</v>
      </c>
      <c r="B39" s="14" t="s">
        <v>50</v>
      </c>
      <c r="C39" s="15">
        <v>0.0166</v>
      </c>
    </row>
    <row r="40" spans="1:3" s="1" customFormat="1" ht="12" customHeight="1">
      <c r="A40" s="14">
        <v>38</v>
      </c>
      <c r="B40" s="14" t="s">
        <v>27</v>
      </c>
      <c r="C40" s="15">
        <v>0.01659</v>
      </c>
    </row>
    <row r="41" spans="1:3" s="1" customFormat="1" ht="12" customHeight="1">
      <c r="A41" s="14">
        <v>39</v>
      </c>
      <c r="B41" s="14" t="s">
        <v>15</v>
      </c>
      <c r="C41" s="15">
        <v>0.0152</v>
      </c>
    </row>
    <row r="42" spans="1:3" s="1" customFormat="1" ht="12" customHeight="1">
      <c r="A42" s="14">
        <v>40</v>
      </c>
      <c r="B42" s="14" t="s">
        <v>20</v>
      </c>
      <c r="C42" s="15">
        <v>0.0143</v>
      </c>
    </row>
    <row r="43" spans="1:3" s="1" customFormat="1" ht="12" customHeight="1">
      <c r="A43" s="14">
        <v>41</v>
      </c>
      <c r="B43" s="14" t="s">
        <v>31</v>
      </c>
      <c r="C43" s="15">
        <v>0.01347</v>
      </c>
    </row>
    <row r="44" spans="1:3" s="1" customFormat="1" ht="12" customHeight="1">
      <c r="A44" s="14">
        <v>42</v>
      </c>
      <c r="B44" s="14" t="s">
        <v>6</v>
      </c>
      <c r="C44" s="15">
        <v>0.0108</v>
      </c>
    </row>
    <row r="45" spans="1:3" s="1" customFormat="1" ht="12" customHeight="1">
      <c r="A45" s="14">
        <v>43</v>
      </c>
      <c r="B45" s="14" t="s">
        <v>23</v>
      </c>
      <c r="C45" s="15">
        <v>0.0076</v>
      </c>
    </row>
    <row r="46" spans="1:3" s="1" customFormat="1" ht="12" customHeight="1">
      <c r="A46" s="14">
        <v>44</v>
      </c>
      <c r="B46" s="14" t="s">
        <v>9</v>
      </c>
      <c r="C46" s="15">
        <v>0.00758</v>
      </c>
    </row>
    <row r="47" spans="1:3" s="1" customFormat="1" ht="12" customHeight="1">
      <c r="A47" s="14">
        <v>45</v>
      </c>
      <c r="B47" s="14" t="s">
        <v>24</v>
      </c>
      <c r="C47" s="15">
        <v>0.00431</v>
      </c>
    </row>
    <row r="48" spans="1:3" s="1" customFormat="1" ht="12" customHeight="1">
      <c r="A48" s="14">
        <v>46</v>
      </c>
      <c r="B48" s="14" t="s">
        <v>19</v>
      </c>
      <c r="C48" s="15">
        <v>0.004</v>
      </c>
    </row>
    <row r="49" spans="1:3" s="1" customFormat="1" ht="12" customHeight="1">
      <c r="A49" s="14">
        <v>47</v>
      </c>
      <c r="B49" s="14" t="s">
        <v>26</v>
      </c>
      <c r="C49" s="15">
        <v>0.00053</v>
      </c>
    </row>
    <row r="50" spans="1:3" s="1" customFormat="1" ht="12" customHeight="1">
      <c r="A50" s="14">
        <v>48</v>
      </c>
      <c r="B50" s="14" t="s">
        <v>18</v>
      </c>
      <c r="C50" s="15">
        <v>-0.00755</v>
      </c>
    </row>
    <row r="51" spans="1:3" s="1" customFormat="1" ht="12" customHeight="1">
      <c r="A51" s="14">
        <v>49</v>
      </c>
      <c r="B51" s="14" t="s">
        <v>45</v>
      </c>
      <c r="C51" s="15">
        <v>-0.0166</v>
      </c>
    </row>
    <row r="52" spans="1:3" s="1" customFormat="1" ht="12" customHeight="1">
      <c r="A52" s="14">
        <v>50</v>
      </c>
      <c r="B52" s="14" t="s">
        <v>47</v>
      </c>
      <c r="C52" s="15">
        <v>-0.069</v>
      </c>
    </row>
    <row r="53" spans="1:3" s="12" customFormat="1" ht="12" customHeight="1">
      <c r="A53" s="16"/>
      <c r="B53" s="16" t="s">
        <v>69</v>
      </c>
      <c r="C53" s="17">
        <f>AVERAGE(C3:C52)</f>
        <v>0.030490800000000012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3"/>
  <sheetViews>
    <sheetView zoomScalePageLayoutView="0" workbookViewId="0" topLeftCell="A38">
      <selection activeCell="C53" sqref="A2:C53"/>
    </sheetView>
  </sheetViews>
  <sheetFormatPr defaultColWidth="9.140625" defaultRowHeight="12.75"/>
  <cols>
    <col min="1" max="1" width="9.00390625" style="3" bestFit="1" customWidth="1"/>
    <col min="2" max="2" width="13.7109375" style="3" bestFit="1" customWidth="1"/>
    <col min="3" max="3" width="11.7109375" style="2" bestFit="1" customWidth="1"/>
    <col min="4" max="16384" width="9.140625" style="3" customWidth="1"/>
  </cols>
  <sheetData>
    <row r="2" spans="1:3" s="4" customFormat="1" ht="22.5">
      <c r="A2" s="13" t="s">
        <v>64</v>
      </c>
      <c r="B2" s="13" t="s">
        <v>0</v>
      </c>
      <c r="C2" s="18" t="s">
        <v>2</v>
      </c>
    </row>
    <row r="3" spans="1:3" s="1" customFormat="1" ht="12" customHeight="1">
      <c r="A3" s="14">
        <v>1</v>
      </c>
      <c r="B3" s="14" t="s">
        <v>8</v>
      </c>
      <c r="C3" s="19">
        <v>59710</v>
      </c>
    </row>
    <row r="4" spans="1:3" s="1" customFormat="1" ht="12" customHeight="1">
      <c r="A4" s="14">
        <v>2</v>
      </c>
      <c r="B4" s="14" t="s">
        <v>15</v>
      </c>
      <c r="C4" s="19">
        <v>53396</v>
      </c>
    </row>
    <row r="5" spans="1:3" s="1" customFormat="1" ht="11.25" customHeight="1">
      <c r="A5" s="14">
        <v>3</v>
      </c>
      <c r="B5" s="14" t="s">
        <v>4</v>
      </c>
      <c r="C5" s="19">
        <v>49417</v>
      </c>
    </row>
    <row r="6" spans="1:3" s="1" customFormat="1" ht="12" customHeight="1">
      <c r="A6" s="14">
        <v>4</v>
      </c>
      <c r="B6" s="14" t="s">
        <v>7</v>
      </c>
      <c r="C6" s="19">
        <v>48328</v>
      </c>
    </row>
    <row r="7" spans="1:3" s="1" customFormat="1" ht="12" customHeight="1">
      <c r="A7" s="14">
        <v>5</v>
      </c>
      <c r="B7" s="14" t="s">
        <v>12</v>
      </c>
      <c r="C7" s="19">
        <v>44452</v>
      </c>
    </row>
    <row r="8" spans="1:3" s="1" customFormat="1" ht="12" customHeight="1">
      <c r="A8" s="14">
        <v>6</v>
      </c>
      <c r="B8" s="14" t="s">
        <v>6</v>
      </c>
      <c r="C8" s="19">
        <v>42023</v>
      </c>
    </row>
    <row r="9" spans="1:3" s="1" customFormat="1" ht="12" customHeight="1">
      <c r="A9" s="14">
        <v>7</v>
      </c>
      <c r="B9" s="14" t="s">
        <v>25</v>
      </c>
      <c r="C9" s="19">
        <v>41556</v>
      </c>
    </row>
    <row r="10" spans="1:3" s="1" customFormat="1" ht="12" customHeight="1">
      <c r="A10" s="14">
        <v>8</v>
      </c>
      <c r="B10" s="14" t="s">
        <v>13</v>
      </c>
      <c r="C10" s="19">
        <v>40847</v>
      </c>
    </row>
    <row r="11" spans="1:3" s="1" customFormat="1" ht="12" customHeight="1">
      <c r="A11" s="14">
        <v>9</v>
      </c>
      <c r="B11" s="14" t="s">
        <v>20</v>
      </c>
      <c r="C11" s="19">
        <v>40838</v>
      </c>
    </row>
    <row r="12" spans="1:3" s="1" customFormat="1" ht="12" customHeight="1">
      <c r="A12" s="14">
        <v>10</v>
      </c>
      <c r="B12" s="14" t="s">
        <v>17</v>
      </c>
      <c r="C12" s="19">
        <v>40705</v>
      </c>
    </row>
    <row r="13" spans="1:3" s="1" customFormat="1" ht="12" customHeight="1">
      <c r="A13" s="14">
        <v>11</v>
      </c>
      <c r="B13" s="14" t="s">
        <v>16</v>
      </c>
      <c r="C13" s="19">
        <v>40519</v>
      </c>
    </row>
    <row r="14" spans="1:3" s="1" customFormat="1" ht="12" customHeight="1">
      <c r="A14" s="14">
        <v>12</v>
      </c>
      <c r="B14" s="14" t="s">
        <v>21</v>
      </c>
      <c r="C14" s="19">
        <v>38077</v>
      </c>
    </row>
    <row r="15" spans="1:3" s="1" customFormat="1" ht="12" customHeight="1">
      <c r="A15" s="14">
        <v>13</v>
      </c>
      <c r="B15" s="14" t="s">
        <v>28</v>
      </c>
      <c r="C15" s="19">
        <v>37780</v>
      </c>
    </row>
    <row r="16" spans="1:3" s="1" customFormat="1" ht="12" customHeight="1">
      <c r="A16" s="14">
        <v>14</v>
      </c>
      <c r="B16" s="14" t="s">
        <v>10</v>
      </c>
      <c r="C16" s="19">
        <v>37716</v>
      </c>
    </row>
    <row r="17" spans="1:3" s="1" customFormat="1" ht="12" customHeight="1">
      <c r="A17" s="14">
        <v>15</v>
      </c>
      <c r="B17" s="14" t="s">
        <v>23</v>
      </c>
      <c r="C17" s="19">
        <v>37048</v>
      </c>
    </row>
    <row r="18" spans="1:3" s="1" customFormat="1" ht="12" customHeight="1">
      <c r="A18" s="14">
        <v>16</v>
      </c>
      <c r="B18" s="14" t="s">
        <v>9</v>
      </c>
      <c r="C18" s="19">
        <v>36522</v>
      </c>
    </row>
    <row r="19" spans="1:3" s="1" customFormat="1" ht="12" customHeight="1">
      <c r="A19" s="14">
        <v>17</v>
      </c>
      <c r="B19" s="14" t="s">
        <v>29</v>
      </c>
      <c r="C19" s="19">
        <v>35981</v>
      </c>
    </row>
    <row r="20" spans="1:3" s="1" customFormat="1" ht="12" customHeight="1">
      <c r="A20" s="14">
        <v>18</v>
      </c>
      <c r="B20" s="14" t="s">
        <v>22</v>
      </c>
      <c r="C20" s="19">
        <v>35068</v>
      </c>
    </row>
    <row r="21" spans="1:3" s="1" customFormat="1" ht="12" customHeight="1">
      <c r="A21" s="14">
        <v>19</v>
      </c>
      <c r="B21" s="14" t="s">
        <v>18</v>
      </c>
      <c r="C21" s="19">
        <v>34748</v>
      </c>
    </row>
    <row r="22" spans="1:3" s="1" customFormat="1" ht="12" customHeight="1">
      <c r="A22" s="14">
        <v>20</v>
      </c>
      <c r="B22" s="14" t="s">
        <v>11</v>
      </c>
      <c r="C22" s="19">
        <v>31220</v>
      </c>
    </row>
    <row r="23" spans="1:3" s="1" customFormat="1" ht="12" customHeight="1">
      <c r="A23" s="14">
        <v>21</v>
      </c>
      <c r="B23" s="14" t="s">
        <v>19</v>
      </c>
      <c r="C23" s="19">
        <v>30478</v>
      </c>
    </row>
    <row r="24" spans="1:3" s="1" customFormat="1" ht="12" customHeight="1">
      <c r="A24" s="14">
        <v>22</v>
      </c>
      <c r="B24" s="14" t="s">
        <v>24</v>
      </c>
      <c r="C24" s="19">
        <v>30464</v>
      </c>
    </row>
    <row r="25" spans="1:3" s="1" customFormat="1" ht="12" customHeight="1">
      <c r="A25" s="14">
        <v>23</v>
      </c>
      <c r="B25" s="14" t="s">
        <v>31</v>
      </c>
      <c r="C25" s="19">
        <v>28012</v>
      </c>
    </row>
    <row r="26" spans="1:3" s="1" customFormat="1" ht="12" customHeight="1">
      <c r="A26" s="14">
        <v>24</v>
      </c>
      <c r="B26" s="14" t="s">
        <v>27</v>
      </c>
      <c r="C26" s="19">
        <v>27063</v>
      </c>
    </row>
    <row r="27" spans="1:3" s="1" customFormat="1" ht="12" customHeight="1">
      <c r="A27" s="14">
        <v>25</v>
      </c>
      <c r="B27" s="14" t="s">
        <v>47</v>
      </c>
      <c r="C27" s="19">
        <v>26258</v>
      </c>
    </row>
    <row r="28" spans="1:3" s="1" customFormat="1" ht="12" customHeight="1">
      <c r="A28" s="14">
        <v>26</v>
      </c>
      <c r="B28" s="14" t="s">
        <v>45</v>
      </c>
      <c r="C28" s="19">
        <v>23363</v>
      </c>
    </row>
    <row r="29" spans="1:3" s="1" customFormat="1" ht="12" customHeight="1">
      <c r="A29" s="14">
        <v>27</v>
      </c>
      <c r="B29" s="14" t="s">
        <v>38</v>
      </c>
      <c r="C29" s="19">
        <v>23304</v>
      </c>
    </row>
    <row r="30" spans="1:3" s="1" customFormat="1" ht="12" customHeight="1">
      <c r="A30" s="14">
        <v>28</v>
      </c>
      <c r="B30" s="14" t="s">
        <v>37</v>
      </c>
      <c r="C30" s="19">
        <v>20379</v>
      </c>
    </row>
    <row r="31" spans="1:3" s="1" customFormat="1" ht="12" customHeight="1">
      <c r="A31" s="16">
        <v>29</v>
      </c>
      <c r="B31" s="16" t="s">
        <v>32</v>
      </c>
      <c r="C31" s="20">
        <v>20184</v>
      </c>
    </row>
    <row r="32" spans="1:3" s="1" customFormat="1" ht="12" customHeight="1">
      <c r="A32" s="14">
        <v>30</v>
      </c>
      <c r="B32" s="14" t="s">
        <v>48</v>
      </c>
      <c r="C32" s="19">
        <v>19591</v>
      </c>
    </row>
    <row r="33" spans="1:3" s="1" customFormat="1" ht="12" customHeight="1">
      <c r="A33" s="14">
        <v>31</v>
      </c>
      <c r="B33" s="14" t="s">
        <v>39</v>
      </c>
      <c r="C33" s="19">
        <v>19125</v>
      </c>
    </row>
    <row r="34" spans="1:3" s="1" customFormat="1" ht="12" customHeight="1">
      <c r="A34" s="14">
        <v>32</v>
      </c>
      <c r="B34" s="14" t="s">
        <v>51</v>
      </c>
      <c r="C34" s="19">
        <v>17659</v>
      </c>
    </row>
    <row r="35" spans="1:3" s="1" customFormat="1" ht="12" customHeight="1">
      <c r="A35" s="14">
        <v>33</v>
      </c>
      <c r="B35" s="14" t="s">
        <v>34</v>
      </c>
      <c r="C35" s="19">
        <v>17361</v>
      </c>
    </row>
    <row r="36" spans="1:3" s="1" customFormat="1" ht="12" customHeight="1">
      <c r="A36" s="14">
        <v>34</v>
      </c>
      <c r="B36" s="14" t="s">
        <v>40</v>
      </c>
      <c r="C36" s="19">
        <v>16818</v>
      </c>
    </row>
    <row r="37" spans="1:3" s="1" customFormat="1" ht="12" customHeight="1">
      <c r="A37" s="14">
        <v>35</v>
      </c>
      <c r="B37" s="14" t="s">
        <v>14</v>
      </c>
      <c r="C37" s="19">
        <v>16736</v>
      </c>
    </row>
    <row r="38" spans="1:3" s="1" customFormat="1" ht="12" customHeight="1">
      <c r="A38" s="14">
        <v>36</v>
      </c>
      <c r="B38" s="14" t="s">
        <v>30</v>
      </c>
      <c r="C38" s="19">
        <v>14653</v>
      </c>
    </row>
    <row r="39" spans="1:3" s="1" customFormat="1" ht="12" customHeight="1">
      <c r="A39" s="14">
        <v>37</v>
      </c>
      <c r="B39" s="14" t="s">
        <v>46</v>
      </c>
      <c r="C39" s="19">
        <v>14393</v>
      </c>
    </row>
    <row r="40" spans="1:3" s="1" customFormat="1" ht="12" customHeight="1">
      <c r="A40" s="14">
        <v>38</v>
      </c>
      <c r="B40" s="14" t="s">
        <v>50</v>
      </c>
      <c r="C40" s="19">
        <v>13789</v>
      </c>
    </row>
    <row r="41" spans="1:3" s="1" customFormat="1" ht="12" customHeight="1">
      <c r="A41" s="14">
        <v>39</v>
      </c>
      <c r="B41" s="14" t="s">
        <v>52</v>
      </c>
      <c r="C41" s="19">
        <v>13184</v>
      </c>
    </row>
    <row r="42" spans="1:3" s="1" customFormat="1" ht="12" customHeight="1">
      <c r="A42" s="14">
        <v>40</v>
      </c>
      <c r="B42" s="14" t="s">
        <v>44</v>
      </c>
      <c r="C42" s="19">
        <v>12566</v>
      </c>
    </row>
    <row r="43" spans="1:3" s="1" customFormat="1" ht="12" customHeight="1">
      <c r="A43" s="14">
        <v>41</v>
      </c>
      <c r="B43" s="14" t="s">
        <v>35</v>
      </c>
      <c r="C43" s="19">
        <v>12493</v>
      </c>
    </row>
    <row r="44" spans="1:3" s="1" customFormat="1" ht="12" customHeight="1">
      <c r="A44" s="14">
        <v>42</v>
      </c>
      <c r="B44" s="14" t="s">
        <v>36</v>
      </c>
      <c r="C44" s="19">
        <v>11769</v>
      </c>
    </row>
    <row r="45" spans="1:3" s="1" customFormat="1" ht="12" customHeight="1">
      <c r="A45" s="14">
        <v>43</v>
      </c>
      <c r="B45" s="14" t="s">
        <v>43</v>
      </c>
      <c r="C45" s="19">
        <v>10970</v>
      </c>
    </row>
    <row r="46" spans="1:3" s="1" customFormat="1" ht="12" customHeight="1">
      <c r="A46" s="14">
        <v>44</v>
      </c>
      <c r="B46" s="14" t="s">
        <v>26</v>
      </c>
      <c r="C46" s="19">
        <v>9398</v>
      </c>
    </row>
    <row r="47" spans="1:3" s="1" customFormat="1" ht="12" customHeight="1">
      <c r="A47" s="14">
        <v>45</v>
      </c>
      <c r="B47" s="14" t="s">
        <v>5</v>
      </c>
      <c r="C47" s="19">
        <v>8386</v>
      </c>
    </row>
    <row r="48" spans="1:3" s="1" customFormat="1" ht="12" customHeight="1">
      <c r="A48" s="14">
        <v>46</v>
      </c>
      <c r="B48" s="14" t="s">
        <v>41</v>
      </c>
      <c r="C48" s="19">
        <v>7222</v>
      </c>
    </row>
    <row r="49" spans="1:3" s="1" customFormat="1" ht="12" customHeight="1">
      <c r="A49" s="14">
        <v>47</v>
      </c>
      <c r="B49" s="14" t="s">
        <v>42</v>
      </c>
      <c r="C49" s="19">
        <v>4666</v>
      </c>
    </row>
    <row r="50" spans="1:3" s="1" customFormat="1" ht="12" customHeight="1">
      <c r="A50" s="14">
        <v>48</v>
      </c>
      <c r="B50" s="14" t="s">
        <v>49</v>
      </c>
      <c r="C50" s="19">
        <v>4080</v>
      </c>
    </row>
    <row r="51" spans="1:3" s="1" customFormat="1" ht="12" customHeight="1">
      <c r="A51" s="14">
        <v>49</v>
      </c>
      <c r="B51" s="14" t="s">
        <v>33</v>
      </c>
      <c r="C51" s="19">
        <v>3663</v>
      </c>
    </row>
    <row r="52" spans="1:3" s="1" customFormat="1" ht="11.25" customHeight="1">
      <c r="A52" s="14">
        <v>50</v>
      </c>
      <c r="B52" s="14" t="s">
        <v>53</v>
      </c>
      <c r="C52" s="19">
        <v>2786</v>
      </c>
    </row>
    <row r="53" spans="1:3" s="12" customFormat="1" ht="12" customHeight="1">
      <c r="A53" s="16"/>
      <c r="B53" s="16" t="s">
        <v>69</v>
      </c>
      <c r="C53" s="20">
        <f>AVERAGE(C3:C52)</f>
        <v>26135.28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3"/>
  <sheetViews>
    <sheetView zoomScalePageLayoutView="0" workbookViewId="0" topLeftCell="A38">
      <selection activeCell="C53" sqref="A2:C53"/>
    </sheetView>
  </sheetViews>
  <sheetFormatPr defaultColWidth="9.140625" defaultRowHeight="12.75"/>
  <cols>
    <col min="1" max="1" width="10.57421875" style="24" customWidth="1"/>
    <col min="2" max="2" width="13.7109375" style="24" bestFit="1" customWidth="1"/>
    <col min="3" max="3" width="10.421875" style="24" customWidth="1"/>
    <col min="4" max="16384" width="9.140625" style="24" customWidth="1"/>
  </cols>
  <sheetData>
    <row r="2" spans="1:3" s="21" customFormat="1" ht="22.5">
      <c r="A2" s="13" t="s">
        <v>64</v>
      </c>
      <c r="B2" s="13" t="s">
        <v>0</v>
      </c>
      <c r="C2" s="13" t="s">
        <v>58</v>
      </c>
    </row>
    <row r="3" spans="1:3" s="22" customFormat="1" ht="12" customHeight="1">
      <c r="A3" s="14">
        <v>1</v>
      </c>
      <c r="B3" s="14" t="s">
        <v>26</v>
      </c>
      <c r="C3" s="15">
        <v>0.0068</v>
      </c>
    </row>
    <row r="4" spans="1:3" s="22" customFormat="1" ht="12" customHeight="1">
      <c r="A4" s="14">
        <v>2</v>
      </c>
      <c r="B4" s="14" t="s">
        <v>8</v>
      </c>
      <c r="C4" s="15">
        <v>0.0202</v>
      </c>
    </row>
    <row r="5" spans="1:3" s="22" customFormat="1" ht="12" customHeight="1">
      <c r="A5" s="14">
        <v>3</v>
      </c>
      <c r="B5" s="14" t="s">
        <v>12</v>
      </c>
      <c r="C5" s="15">
        <v>0.0284</v>
      </c>
    </row>
    <row r="6" spans="1:3" s="22" customFormat="1" ht="12" customHeight="1">
      <c r="A6" s="14">
        <v>4</v>
      </c>
      <c r="B6" s="14" t="s">
        <v>15</v>
      </c>
      <c r="C6" s="15">
        <v>0.0328</v>
      </c>
    </row>
    <row r="7" spans="1:3" s="22" customFormat="1" ht="12" customHeight="1">
      <c r="A7" s="14">
        <v>5</v>
      </c>
      <c r="B7" s="14" t="s">
        <v>4</v>
      </c>
      <c r="C7" s="15">
        <v>0.0339</v>
      </c>
    </row>
    <row r="8" spans="1:3" s="22" customFormat="1" ht="12" customHeight="1">
      <c r="A8" s="14">
        <v>6</v>
      </c>
      <c r="B8" s="14" t="s">
        <v>11</v>
      </c>
      <c r="C8" s="15">
        <v>0.034</v>
      </c>
    </row>
    <row r="9" spans="1:3" s="22" customFormat="1" ht="12" customHeight="1">
      <c r="A9" s="14">
        <v>7</v>
      </c>
      <c r="B9" s="14" t="s">
        <v>5</v>
      </c>
      <c r="C9" s="15">
        <v>0.041</v>
      </c>
    </row>
    <row r="10" spans="1:3" s="22" customFormat="1" ht="12" customHeight="1">
      <c r="A10" s="14">
        <v>8</v>
      </c>
      <c r="B10" s="14" t="s">
        <v>25</v>
      </c>
      <c r="C10" s="15">
        <v>0.042</v>
      </c>
    </row>
    <row r="11" spans="1:3" s="22" customFormat="1" ht="12" customHeight="1">
      <c r="A11" s="14">
        <v>9</v>
      </c>
      <c r="B11" s="14" t="s">
        <v>10</v>
      </c>
      <c r="C11" s="15">
        <v>0.0439</v>
      </c>
    </row>
    <row r="12" spans="1:3" s="22" customFormat="1" ht="12" customHeight="1">
      <c r="A12" s="14">
        <v>10</v>
      </c>
      <c r="B12" s="14" t="s">
        <v>6</v>
      </c>
      <c r="C12" s="15">
        <v>0.0442</v>
      </c>
    </row>
    <row r="13" spans="1:3" s="22" customFormat="1" ht="12" customHeight="1">
      <c r="A13" s="14">
        <v>11</v>
      </c>
      <c r="B13" s="14" t="s">
        <v>18</v>
      </c>
      <c r="C13" s="15">
        <v>0.0456</v>
      </c>
    </row>
    <row r="14" spans="1:3" s="22" customFormat="1" ht="12" customHeight="1">
      <c r="A14" s="14">
        <v>12</v>
      </c>
      <c r="B14" s="14" t="s">
        <v>13</v>
      </c>
      <c r="C14" s="15">
        <v>0.0508</v>
      </c>
    </row>
    <row r="15" spans="1:3" s="22" customFormat="1" ht="12" customHeight="1">
      <c r="A15" s="14">
        <v>13</v>
      </c>
      <c r="B15" s="14" t="s">
        <v>30</v>
      </c>
      <c r="C15" s="15">
        <v>0.0522</v>
      </c>
    </row>
    <row r="16" spans="1:3" s="22" customFormat="1" ht="12" customHeight="1">
      <c r="A16" s="14">
        <v>14</v>
      </c>
      <c r="B16" s="14" t="s">
        <v>53</v>
      </c>
      <c r="C16" s="15">
        <v>0.0595</v>
      </c>
    </row>
    <row r="17" spans="1:3" s="22" customFormat="1" ht="12" customHeight="1">
      <c r="A17" s="14">
        <v>15</v>
      </c>
      <c r="B17" s="14" t="s">
        <v>36</v>
      </c>
      <c r="C17" s="15">
        <v>0.0597</v>
      </c>
    </row>
    <row r="18" spans="1:3" s="22" customFormat="1" ht="12" customHeight="1">
      <c r="A18" s="14">
        <v>16</v>
      </c>
      <c r="B18" s="14" t="s">
        <v>21</v>
      </c>
      <c r="C18" s="15">
        <v>0.0598</v>
      </c>
    </row>
    <row r="19" spans="1:3" s="22" customFormat="1" ht="12" customHeight="1">
      <c r="A19" s="14">
        <v>17</v>
      </c>
      <c r="B19" s="14" t="s">
        <v>23</v>
      </c>
      <c r="C19" s="15">
        <v>0.0612</v>
      </c>
    </row>
    <row r="20" spans="1:3" s="22" customFormat="1" ht="12" customHeight="1">
      <c r="A20" s="14">
        <v>18</v>
      </c>
      <c r="B20" s="14" t="s">
        <v>14</v>
      </c>
      <c r="C20" s="15">
        <v>0.065</v>
      </c>
    </row>
    <row r="21" spans="1:3" s="22" customFormat="1" ht="12" customHeight="1">
      <c r="A21" s="14">
        <v>19</v>
      </c>
      <c r="B21" s="14" t="s">
        <v>31</v>
      </c>
      <c r="C21" s="15">
        <v>0.0652</v>
      </c>
    </row>
    <row r="22" spans="1:3" s="22" customFormat="1" ht="12" customHeight="1">
      <c r="A22" s="14">
        <v>20</v>
      </c>
      <c r="B22" s="14" t="s">
        <v>42</v>
      </c>
      <c r="C22" s="15">
        <v>0.0656</v>
      </c>
    </row>
    <row r="23" spans="1:3" s="22" customFormat="1" ht="12" customHeight="1">
      <c r="A23" s="14">
        <v>21</v>
      </c>
      <c r="B23" s="14" t="s">
        <v>27</v>
      </c>
      <c r="C23" s="15">
        <v>0.067</v>
      </c>
    </row>
    <row r="24" spans="1:3" s="22" customFormat="1" ht="12" customHeight="1">
      <c r="A24" s="14">
        <v>22</v>
      </c>
      <c r="B24" s="14" t="s">
        <v>49</v>
      </c>
      <c r="C24" s="15">
        <v>0.0702</v>
      </c>
    </row>
    <row r="25" spans="1:3" s="22" customFormat="1" ht="12" customHeight="1">
      <c r="A25" s="14">
        <v>23</v>
      </c>
      <c r="B25" s="14" t="s">
        <v>34</v>
      </c>
      <c r="C25" s="15">
        <v>0.07125</v>
      </c>
    </row>
    <row r="26" spans="1:3" s="22" customFormat="1" ht="12" customHeight="1">
      <c r="A26" s="14">
        <v>24</v>
      </c>
      <c r="B26" s="14" t="s">
        <v>51</v>
      </c>
      <c r="C26" s="15">
        <v>0.0715</v>
      </c>
    </row>
    <row r="27" spans="1:3" s="22" customFormat="1" ht="12" customHeight="1">
      <c r="A27" s="14">
        <v>25</v>
      </c>
      <c r="B27" s="14" t="s">
        <v>28</v>
      </c>
      <c r="C27" s="15">
        <v>0.0717</v>
      </c>
    </row>
    <row r="28" spans="1:3" s="22" customFormat="1" ht="12" customHeight="1">
      <c r="A28" s="14">
        <v>26</v>
      </c>
      <c r="B28" s="14" t="s">
        <v>35</v>
      </c>
      <c r="C28" s="15">
        <v>0.074</v>
      </c>
    </row>
    <row r="29" spans="1:3" s="22" customFormat="1" ht="12" customHeight="1">
      <c r="A29" s="14">
        <v>27</v>
      </c>
      <c r="B29" s="14" t="s">
        <v>16</v>
      </c>
      <c r="C29" s="15">
        <v>0.0746</v>
      </c>
    </row>
    <row r="30" spans="1:3" s="22" customFormat="1" ht="12" customHeight="1">
      <c r="A30" s="14">
        <v>28</v>
      </c>
      <c r="B30" s="14" t="s">
        <v>17</v>
      </c>
      <c r="C30" s="15">
        <v>0.07467</v>
      </c>
    </row>
    <row r="31" spans="1:3" s="22" customFormat="1" ht="12" customHeight="1">
      <c r="A31" s="14">
        <v>29</v>
      </c>
      <c r="B31" s="14" t="s">
        <v>29</v>
      </c>
      <c r="C31" s="15">
        <v>0.0777</v>
      </c>
    </row>
    <row r="32" spans="1:3" s="22" customFormat="1" ht="12" customHeight="1">
      <c r="A32" s="14">
        <v>30</v>
      </c>
      <c r="B32" s="14" t="s">
        <v>41</v>
      </c>
      <c r="C32" s="15">
        <v>0.07856</v>
      </c>
    </row>
    <row r="33" spans="1:3" s="22" customFormat="1" ht="12" customHeight="1">
      <c r="A33" s="14">
        <v>31</v>
      </c>
      <c r="B33" s="14" t="s">
        <v>9</v>
      </c>
      <c r="C33" s="15">
        <v>0.0801</v>
      </c>
    </row>
    <row r="34" spans="1:3" s="22" customFormat="1" ht="12" customHeight="1">
      <c r="A34" s="14">
        <v>32</v>
      </c>
      <c r="B34" s="14" t="s">
        <v>44</v>
      </c>
      <c r="C34" s="15">
        <v>0.081</v>
      </c>
    </row>
    <row r="35" spans="1:3" s="22" customFormat="1" ht="12" customHeight="1">
      <c r="A35" s="14">
        <v>33</v>
      </c>
      <c r="B35" s="14" t="s">
        <v>24</v>
      </c>
      <c r="C35" s="15">
        <v>0.0842</v>
      </c>
    </row>
    <row r="36" spans="1:3" s="22" customFormat="1" ht="12" customHeight="1">
      <c r="A36" s="14">
        <v>34</v>
      </c>
      <c r="B36" s="14" t="s">
        <v>7</v>
      </c>
      <c r="C36" s="15">
        <v>0.0895</v>
      </c>
    </row>
    <row r="37" spans="1:3" s="22" customFormat="1" ht="12" customHeight="1">
      <c r="A37" s="14">
        <v>35</v>
      </c>
      <c r="B37" s="14" t="s">
        <v>22</v>
      </c>
      <c r="C37" s="15">
        <v>0.0963</v>
      </c>
    </row>
    <row r="38" spans="1:3" s="22" customFormat="1" ht="12" customHeight="1">
      <c r="A38" s="16">
        <v>36</v>
      </c>
      <c r="B38" s="16" t="s">
        <v>32</v>
      </c>
      <c r="C38" s="17">
        <v>0.0964</v>
      </c>
    </row>
    <row r="39" spans="1:3" s="22" customFormat="1" ht="12" customHeight="1">
      <c r="A39" s="14">
        <v>37</v>
      </c>
      <c r="B39" s="14" t="s">
        <v>46</v>
      </c>
      <c r="C39" s="15">
        <v>0.0979</v>
      </c>
    </row>
    <row r="40" spans="1:3" s="22" customFormat="1" ht="12" customHeight="1">
      <c r="A40" s="14">
        <v>38</v>
      </c>
      <c r="B40" s="14" t="s">
        <v>33</v>
      </c>
      <c r="C40" s="15">
        <v>0.098</v>
      </c>
    </row>
    <row r="41" spans="1:3" s="22" customFormat="1" ht="12" customHeight="1">
      <c r="A41" s="14">
        <v>39</v>
      </c>
      <c r="B41" s="14" t="s">
        <v>48</v>
      </c>
      <c r="C41" s="15">
        <v>0.1095</v>
      </c>
    </row>
    <row r="42" spans="1:3" s="22" customFormat="1" ht="12" customHeight="1">
      <c r="A42" s="14">
        <v>40</v>
      </c>
      <c r="B42" s="14" t="s">
        <v>50</v>
      </c>
      <c r="C42" s="15">
        <v>0.113</v>
      </c>
    </row>
    <row r="43" spans="1:3" s="22" customFormat="1" ht="12" customHeight="1">
      <c r="A43" s="14">
        <v>41</v>
      </c>
      <c r="B43" s="14" t="s">
        <v>52</v>
      </c>
      <c r="C43" s="15">
        <v>0.1234</v>
      </c>
    </row>
    <row r="44" spans="1:3" s="22" customFormat="1" ht="12" customHeight="1">
      <c r="A44" s="14">
        <v>42</v>
      </c>
      <c r="B44" s="14" t="s">
        <v>37</v>
      </c>
      <c r="C44" s="15">
        <v>0.1247</v>
      </c>
    </row>
    <row r="45" spans="1:3" s="22" customFormat="1" ht="12" customHeight="1">
      <c r="A45" s="14">
        <v>43</v>
      </c>
      <c r="B45" s="14" t="s">
        <v>45</v>
      </c>
      <c r="C45" s="15">
        <v>0.1273</v>
      </c>
    </row>
    <row r="46" spans="1:3" s="22" customFormat="1" ht="12" customHeight="1">
      <c r="A46" s="14">
        <v>44</v>
      </c>
      <c r="B46" s="14" t="s">
        <v>38</v>
      </c>
      <c r="C46" s="15">
        <v>0.13525</v>
      </c>
    </row>
    <row r="47" spans="1:3" s="22" customFormat="1" ht="12" customHeight="1">
      <c r="A47" s="14">
        <v>45</v>
      </c>
      <c r="B47" s="14" t="s">
        <v>20</v>
      </c>
      <c r="C47" s="15">
        <v>0.1439</v>
      </c>
    </row>
    <row r="48" spans="1:3" s="22" customFormat="1" ht="12" customHeight="1">
      <c r="A48" s="14">
        <v>46</v>
      </c>
      <c r="B48" s="14" t="s">
        <v>39</v>
      </c>
      <c r="C48" s="15">
        <v>0.1536</v>
      </c>
    </row>
    <row r="49" spans="1:3" s="22" customFormat="1" ht="12" customHeight="1">
      <c r="A49" s="14">
        <v>47</v>
      </c>
      <c r="B49" s="14" t="s">
        <v>40</v>
      </c>
      <c r="C49" s="15">
        <v>0.162</v>
      </c>
    </row>
    <row r="50" spans="1:3" s="22" customFormat="1" ht="12" customHeight="1">
      <c r="A50" s="14">
        <v>48</v>
      </c>
      <c r="B50" s="14" t="s">
        <v>47</v>
      </c>
      <c r="C50" s="15">
        <v>0.1732</v>
      </c>
    </row>
    <row r="51" spans="1:3" s="22" customFormat="1" ht="12" customHeight="1">
      <c r="A51" s="14">
        <v>49</v>
      </c>
      <c r="B51" s="14" t="s">
        <v>19</v>
      </c>
      <c r="C51" s="15">
        <v>0.2165</v>
      </c>
    </row>
    <row r="52" spans="1:3" s="22" customFormat="1" ht="12" customHeight="1">
      <c r="A52" s="14">
        <v>50</v>
      </c>
      <c r="B52" s="14" t="s">
        <v>43</v>
      </c>
      <c r="C52" s="15">
        <v>0.2392</v>
      </c>
    </row>
    <row r="53" spans="1:3" s="23" customFormat="1" ht="12" customHeight="1">
      <c r="A53" s="16"/>
      <c r="B53" s="16" t="s">
        <v>69</v>
      </c>
      <c r="C53" s="17">
        <f>AVERAGE(C3:C52)</f>
        <v>0.08375860000000002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3"/>
  <sheetViews>
    <sheetView zoomScalePageLayoutView="0" workbookViewId="0" topLeftCell="A38">
      <selection activeCell="C53" sqref="A2:C53"/>
    </sheetView>
  </sheetViews>
  <sheetFormatPr defaultColWidth="9.140625" defaultRowHeight="12.75"/>
  <cols>
    <col min="1" max="1" width="9.00390625" style="24" bestFit="1" customWidth="1"/>
    <col min="2" max="2" width="13.7109375" style="24" bestFit="1" customWidth="1"/>
    <col min="3" max="3" width="6.421875" style="24" bestFit="1" customWidth="1"/>
    <col min="4" max="16384" width="9.140625" style="24" customWidth="1"/>
  </cols>
  <sheetData>
    <row r="2" spans="1:3" s="21" customFormat="1" ht="22.5">
      <c r="A2" s="13" t="s">
        <v>64</v>
      </c>
      <c r="B2" s="13" t="s">
        <v>0</v>
      </c>
      <c r="C2" s="13" t="s">
        <v>60</v>
      </c>
    </row>
    <row r="3" spans="1:3" s="22" customFormat="1" ht="12" customHeight="1">
      <c r="A3" s="14">
        <v>1</v>
      </c>
      <c r="B3" s="14" t="s">
        <v>18</v>
      </c>
      <c r="C3" s="15">
        <v>-0.0028</v>
      </c>
    </row>
    <row r="4" spans="1:3" s="22" customFormat="1" ht="12" customHeight="1">
      <c r="A4" s="14">
        <v>2</v>
      </c>
      <c r="B4" s="14" t="s">
        <v>12</v>
      </c>
      <c r="C4" s="15">
        <v>0.00228</v>
      </c>
    </row>
    <row r="5" spans="1:3" s="22" customFormat="1" ht="12" customHeight="1">
      <c r="A5" s="14">
        <v>3</v>
      </c>
      <c r="B5" s="14" t="s">
        <v>20</v>
      </c>
      <c r="C5" s="15">
        <v>0.01186</v>
      </c>
    </row>
    <row r="6" spans="1:3" s="22" customFormat="1" ht="12" customHeight="1">
      <c r="A6" s="14">
        <v>4</v>
      </c>
      <c r="B6" s="14" t="s">
        <v>15</v>
      </c>
      <c r="C6" s="15">
        <v>0.013</v>
      </c>
    </row>
    <row r="7" spans="1:3" s="22" customFormat="1" ht="12" customHeight="1">
      <c r="A7" s="14">
        <v>5</v>
      </c>
      <c r="B7" s="14" t="s">
        <v>10</v>
      </c>
      <c r="C7" s="15">
        <v>0.0142</v>
      </c>
    </row>
    <row r="8" spans="1:3" s="22" customFormat="1" ht="12" customHeight="1">
      <c r="A8" s="14">
        <v>6</v>
      </c>
      <c r="B8" s="14" t="s">
        <v>27</v>
      </c>
      <c r="C8" s="15">
        <v>0.0192</v>
      </c>
    </row>
    <row r="9" spans="1:3" s="22" customFormat="1" ht="12" customHeight="1">
      <c r="A9" s="14">
        <v>7</v>
      </c>
      <c r="B9" s="14" t="s">
        <v>22</v>
      </c>
      <c r="C9" s="15">
        <v>0.0214</v>
      </c>
    </row>
    <row r="10" spans="1:3" s="22" customFormat="1" ht="12" customHeight="1">
      <c r="A10" s="14">
        <v>8</v>
      </c>
      <c r="B10" s="14" t="s">
        <v>6</v>
      </c>
      <c r="C10" s="15">
        <v>0.0247</v>
      </c>
    </row>
    <row r="11" spans="1:3" s="22" customFormat="1" ht="12" customHeight="1">
      <c r="A11" s="14">
        <v>9</v>
      </c>
      <c r="B11" s="14" t="s">
        <v>21</v>
      </c>
      <c r="C11" s="15">
        <v>0.0248</v>
      </c>
    </row>
    <row r="12" spans="1:3" s="22" customFormat="1" ht="12" customHeight="1">
      <c r="A12" s="14">
        <v>10</v>
      </c>
      <c r="B12" s="14" t="s">
        <v>23</v>
      </c>
      <c r="C12" s="15">
        <v>0.0275</v>
      </c>
    </row>
    <row r="13" spans="1:3" s="22" customFormat="1" ht="12" customHeight="1">
      <c r="A13" s="14">
        <v>11</v>
      </c>
      <c r="B13" s="14" t="s">
        <v>16</v>
      </c>
      <c r="C13" s="15">
        <v>0.0289</v>
      </c>
    </row>
    <row r="14" spans="1:3" s="22" customFormat="1" ht="12" customHeight="1">
      <c r="A14" s="14">
        <v>12</v>
      </c>
      <c r="B14" s="14" t="s">
        <v>24</v>
      </c>
      <c r="C14" s="15">
        <v>0.029</v>
      </c>
    </row>
    <row r="15" spans="1:3" s="22" customFormat="1" ht="12" customHeight="1">
      <c r="A15" s="14">
        <v>13</v>
      </c>
      <c r="B15" s="14" t="s">
        <v>17</v>
      </c>
      <c r="C15" s="15">
        <v>0.0296</v>
      </c>
    </row>
    <row r="16" spans="1:3" s="22" customFormat="1" ht="12" customHeight="1">
      <c r="A16" s="14">
        <v>14</v>
      </c>
      <c r="B16" s="14" t="s">
        <v>19</v>
      </c>
      <c r="C16" s="15">
        <v>0.0305</v>
      </c>
    </row>
    <row r="17" spans="1:3" s="22" customFormat="1" ht="12" customHeight="1">
      <c r="A17" s="14">
        <v>15</v>
      </c>
      <c r="B17" s="14" t="s">
        <v>7</v>
      </c>
      <c r="C17" s="15">
        <v>0.0314</v>
      </c>
    </row>
    <row r="18" spans="1:3" s="22" customFormat="1" ht="12" customHeight="1">
      <c r="A18" s="14">
        <v>16</v>
      </c>
      <c r="B18" s="14" t="s">
        <v>29</v>
      </c>
      <c r="C18" s="15">
        <v>0.0332</v>
      </c>
    </row>
    <row r="19" spans="1:3" s="22" customFormat="1" ht="12" customHeight="1">
      <c r="A19" s="14">
        <v>17</v>
      </c>
      <c r="B19" s="14" t="s">
        <v>47</v>
      </c>
      <c r="C19" s="15">
        <v>0.0333</v>
      </c>
    </row>
    <row r="20" spans="1:3" s="22" customFormat="1" ht="12" customHeight="1">
      <c r="A20" s="14">
        <v>18</v>
      </c>
      <c r="B20" s="14" t="s">
        <v>34</v>
      </c>
      <c r="C20" s="15">
        <v>0.0334</v>
      </c>
    </row>
    <row r="21" spans="1:3" s="22" customFormat="1" ht="12" customHeight="1">
      <c r="A21" s="14">
        <v>19</v>
      </c>
      <c r="B21" s="14" t="s">
        <v>13</v>
      </c>
      <c r="C21" s="15">
        <v>0.0338</v>
      </c>
    </row>
    <row r="22" spans="1:3" s="22" customFormat="1" ht="12" customHeight="1">
      <c r="A22" s="14">
        <v>20</v>
      </c>
      <c r="B22" s="14" t="s">
        <v>50</v>
      </c>
      <c r="C22" s="15">
        <v>0.0338</v>
      </c>
    </row>
    <row r="23" spans="1:3" s="22" customFormat="1" ht="12" customHeight="1">
      <c r="A23" s="14">
        <v>21</v>
      </c>
      <c r="B23" s="14" t="s">
        <v>30</v>
      </c>
      <c r="C23" s="15">
        <v>0.034</v>
      </c>
    </row>
    <row r="24" spans="1:3" s="22" customFormat="1" ht="12" customHeight="1">
      <c r="A24" s="14">
        <v>22</v>
      </c>
      <c r="B24" s="14" t="s">
        <v>28</v>
      </c>
      <c r="C24" s="15">
        <v>0.0346</v>
      </c>
    </row>
    <row r="25" spans="1:3" s="22" customFormat="1" ht="12" customHeight="1">
      <c r="A25" s="14">
        <v>23</v>
      </c>
      <c r="B25" s="14" t="s">
        <v>25</v>
      </c>
      <c r="C25" s="15">
        <v>0.0355</v>
      </c>
    </row>
    <row r="26" spans="1:3" s="22" customFormat="1" ht="12" customHeight="1">
      <c r="A26" s="14">
        <v>24</v>
      </c>
      <c r="B26" s="14" t="s">
        <v>45</v>
      </c>
      <c r="C26" s="15">
        <v>0.0355</v>
      </c>
    </row>
    <row r="27" spans="1:3" s="22" customFormat="1" ht="12" customHeight="1">
      <c r="A27" s="14">
        <v>25</v>
      </c>
      <c r="B27" s="14" t="s">
        <v>26</v>
      </c>
      <c r="C27" s="15">
        <v>0.038</v>
      </c>
    </row>
    <row r="28" spans="1:3" s="22" customFormat="1" ht="12" customHeight="1">
      <c r="A28" s="14">
        <v>26</v>
      </c>
      <c r="B28" s="14" t="s">
        <v>48</v>
      </c>
      <c r="C28" s="15">
        <v>0.039</v>
      </c>
    </row>
    <row r="29" spans="1:3" s="22" customFormat="1" ht="12" customHeight="1">
      <c r="A29" s="14">
        <v>27</v>
      </c>
      <c r="B29" s="14" t="s">
        <v>11</v>
      </c>
      <c r="C29" s="15">
        <v>0.0402</v>
      </c>
    </row>
    <row r="30" spans="1:3" s="22" customFormat="1" ht="12" customHeight="1">
      <c r="A30" s="14">
        <v>28</v>
      </c>
      <c r="B30" s="14" t="s">
        <v>31</v>
      </c>
      <c r="C30" s="15">
        <v>0.0402</v>
      </c>
    </row>
    <row r="31" spans="1:3" s="22" customFormat="1" ht="12" customHeight="1">
      <c r="A31" s="14">
        <v>29</v>
      </c>
      <c r="B31" s="14" t="s">
        <v>38</v>
      </c>
      <c r="C31" s="15">
        <v>0.0407</v>
      </c>
    </row>
    <row r="32" spans="1:3" s="22" customFormat="1" ht="12" customHeight="1">
      <c r="A32" s="14">
        <v>30</v>
      </c>
      <c r="B32" s="14" t="s">
        <v>39</v>
      </c>
      <c r="C32" s="15">
        <v>0.0412</v>
      </c>
    </row>
    <row r="33" spans="1:3" s="22" customFormat="1" ht="12" customHeight="1">
      <c r="A33" s="14">
        <v>31</v>
      </c>
      <c r="B33" s="14" t="s">
        <v>40</v>
      </c>
      <c r="C33" s="15">
        <v>0.0422</v>
      </c>
    </row>
    <row r="34" spans="1:3" s="22" customFormat="1" ht="12" customHeight="1">
      <c r="A34" s="16">
        <v>32</v>
      </c>
      <c r="B34" s="16" t="s">
        <v>32</v>
      </c>
      <c r="C34" s="17">
        <v>0.0426</v>
      </c>
    </row>
    <row r="35" spans="1:3" s="22" customFormat="1" ht="12" customHeight="1">
      <c r="A35" s="14">
        <v>33</v>
      </c>
      <c r="B35" s="14" t="s">
        <v>9</v>
      </c>
      <c r="C35" s="15">
        <v>0.0445</v>
      </c>
    </row>
    <row r="36" spans="1:3" s="22" customFormat="1" ht="12" customHeight="1">
      <c r="A36" s="14">
        <v>34</v>
      </c>
      <c r="B36" s="14" t="s">
        <v>49</v>
      </c>
      <c r="C36" s="15">
        <v>0.0471</v>
      </c>
    </row>
    <row r="37" spans="1:3" s="22" customFormat="1" ht="12" customHeight="1">
      <c r="A37" s="14">
        <v>35</v>
      </c>
      <c r="B37" s="14" t="s">
        <v>43</v>
      </c>
      <c r="C37" s="15">
        <v>0.0499</v>
      </c>
    </row>
    <row r="38" spans="1:3" s="22" customFormat="1" ht="12" customHeight="1">
      <c r="A38" s="14">
        <v>36</v>
      </c>
      <c r="B38" s="14" t="s">
        <v>37</v>
      </c>
      <c r="C38" s="15">
        <v>0.0512</v>
      </c>
    </row>
    <row r="39" spans="1:3" s="22" customFormat="1" ht="12" customHeight="1">
      <c r="A39" s="14">
        <v>37</v>
      </c>
      <c r="B39" s="14" t="s">
        <v>8</v>
      </c>
      <c r="C39" s="15">
        <v>0.0524</v>
      </c>
    </row>
    <row r="40" spans="1:3" s="22" customFormat="1" ht="12" customHeight="1">
      <c r="A40" s="14">
        <v>38</v>
      </c>
      <c r="B40" s="14" t="s">
        <v>4</v>
      </c>
      <c r="C40" s="15">
        <v>0.0528</v>
      </c>
    </row>
    <row r="41" spans="1:3" s="22" customFormat="1" ht="12" customHeight="1">
      <c r="A41" s="14">
        <v>39</v>
      </c>
      <c r="B41" s="14" t="s">
        <v>42</v>
      </c>
      <c r="C41" s="15">
        <v>0.0535</v>
      </c>
    </row>
    <row r="42" spans="1:3" s="22" customFormat="1" ht="12" customHeight="1">
      <c r="A42" s="14">
        <v>40</v>
      </c>
      <c r="B42" s="14" t="s">
        <v>5</v>
      </c>
      <c r="C42" s="15">
        <v>0.0541</v>
      </c>
    </row>
    <row r="43" spans="1:3" s="22" customFormat="1" ht="12" customHeight="1">
      <c r="A43" s="14">
        <v>41</v>
      </c>
      <c r="B43" s="14" t="s">
        <v>35</v>
      </c>
      <c r="C43" s="15">
        <v>0.0578</v>
      </c>
    </row>
    <row r="44" spans="1:3" s="22" customFormat="1" ht="12" customHeight="1">
      <c r="A44" s="14">
        <v>42</v>
      </c>
      <c r="B44" s="14" t="s">
        <v>46</v>
      </c>
      <c r="C44" s="15">
        <v>0.0647</v>
      </c>
    </row>
    <row r="45" spans="1:3" s="22" customFormat="1" ht="12" customHeight="1">
      <c r="A45" s="14">
        <v>43</v>
      </c>
      <c r="B45" s="14" t="s">
        <v>36</v>
      </c>
      <c r="C45" s="15">
        <v>0.0663</v>
      </c>
    </row>
    <row r="46" spans="1:3" s="22" customFormat="1" ht="12" customHeight="1">
      <c r="A46" s="14">
        <v>44</v>
      </c>
      <c r="B46" s="14" t="s">
        <v>41</v>
      </c>
      <c r="C46" s="15">
        <v>0.0795</v>
      </c>
    </row>
    <row r="47" spans="1:3" s="22" customFormat="1" ht="12" customHeight="1">
      <c r="A47" s="14">
        <v>45</v>
      </c>
      <c r="B47" s="14" t="s">
        <v>14</v>
      </c>
      <c r="C47" s="15">
        <v>0.0844</v>
      </c>
    </row>
    <row r="48" spans="1:3" s="22" customFormat="1" ht="12" customHeight="1">
      <c r="A48" s="14">
        <v>46</v>
      </c>
      <c r="B48" s="14" t="s">
        <v>33</v>
      </c>
      <c r="C48" s="15">
        <v>0.0885</v>
      </c>
    </row>
    <row r="49" spans="1:3" s="22" customFormat="1" ht="12" customHeight="1">
      <c r="A49" s="14">
        <v>47</v>
      </c>
      <c r="B49" s="14" t="s">
        <v>51</v>
      </c>
      <c r="C49" s="15">
        <v>0.0977</v>
      </c>
    </row>
    <row r="50" spans="1:3" s="22" customFormat="1" ht="12" customHeight="1">
      <c r="A50" s="14">
        <v>48</v>
      </c>
      <c r="B50" s="14" t="s">
        <v>53</v>
      </c>
      <c r="C50" s="15">
        <v>0.1366</v>
      </c>
    </row>
    <row r="51" spans="1:3" s="22" customFormat="1" ht="12" customHeight="1">
      <c r="A51" s="14">
        <v>49</v>
      </c>
      <c r="B51" s="14" t="s">
        <v>52</v>
      </c>
      <c r="C51" s="15">
        <v>0.215</v>
      </c>
    </row>
    <row r="52" spans="1:3" s="22" customFormat="1" ht="12" customHeight="1">
      <c r="A52" s="14">
        <v>50</v>
      </c>
      <c r="B52" s="14" t="s">
        <v>44</v>
      </c>
      <c r="C52" s="15">
        <v>0.2609</v>
      </c>
    </row>
    <row r="53" spans="1:3" s="23" customFormat="1" ht="12" customHeight="1">
      <c r="A53" s="16"/>
      <c r="B53" s="16" t="s">
        <v>69</v>
      </c>
      <c r="C53" s="17">
        <f>AVERAGE(C3:C52)</f>
        <v>0.049872799999999995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3"/>
  <sheetViews>
    <sheetView zoomScalePageLayoutView="0" workbookViewId="0" topLeftCell="A25">
      <selection activeCell="H47" sqref="H47"/>
    </sheetView>
  </sheetViews>
  <sheetFormatPr defaultColWidth="9.140625" defaultRowHeight="12.75"/>
  <cols>
    <col min="1" max="1" width="9.00390625" style="24" bestFit="1" customWidth="1"/>
    <col min="2" max="2" width="13.7109375" style="24" bestFit="1" customWidth="1"/>
    <col min="3" max="3" width="14.421875" style="26" customWidth="1"/>
    <col min="4" max="16384" width="9.140625" style="24" customWidth="1"/>
  </cols>
  <sheetData>
    <row r="2" spans="1:3" s="21" customFormat="1" ht="33.75">
      <c r="A2" s="13" t="s">
        <v>64</v>
      </c>
      <c r="B2" s="13" t="s">
        <v>0</v>
      </c>
      <c r="C2" s="25" t="s">
        <v>67</v>
      </c>
    </row>
    <row r="3" spans="1:3" s="22" customFormat="1" ht="12" customHeight="1">
      <c r="A3" s="14">
        <v>1</v>
      </c>
      <c r="B3" s="14" t="s">
        <v>15</v>
      </c>
      <c r="C3" s="15">
        <v>0.137</v>
      </c>
    </row>
    <row r="4" spans="1:3" s="22" customFormat="1" ht="12" customHeight="1">
      <c r="A4" s="14">
        <v>2</v>
      </c>
      <c r="B4" s="14" t="s">
        <v>8</v>
      </c>
      <c r="C4" s="15">
        <v>0.073</v>
      </c>
    </row>
    <row r="5" spans="1:3" s="22" customFormat="1" ht="12" customHeight="1">
      <c r="A5" s="14">
        <v>3</v>
      </c>
      <c r="B5" s="14" t="s">
        <v>48</v>
      </c>
      <c r="C5" s="15">
        <v>0.042</v>
      </c>
    </row>
    <row r="6" spans="1:3" s="22" customFormat="1" ht="12" customHeight="1">
      <c r="A6" s="14">
        <v>4</v>
      </c>
      <c r="B6" s="14" t="s">
        <v>4</v>
      </c>
      <c r="C6" s="15">
        <v>0.041</v>
      </c>
    </row>
    <row r="7" spans="1:3" s="22" customFormat="1" ht="12" customHeight="1">
      <c r="A7" s="14">
        <v>5</v>
      </c>
      <c r="B7" s="14" t="s">
        <v>11</v>
      </c>
      <c r="C7" s="15">
        <v>0.018</v>
      </c>
    </row>
    <row r="8" spans="1:3" s="22" customFormat="1" ht="12" customHeight="1">
      <c r="A8" s="14">
        <v>6</v>
      </c>
      <c r="B8" s="14" t="s">
        <v>14</v>
      </c>
      <c r="C8" s="15">
        <v>0.016</v>
      </c>
    </row>
    <row r="9" spans="1:3" s="22" customFormat="1" ht="12" customHeight="1">
      <c r="A9" s="14">
        <v>7</v>
      </c>
      <c r="B9" s="14" t="s">
        <v>34</v>
      </c>
      <c r="C9" s="15">
        <v>0.014</v>
      </c>
    </row>
    <row r="10" spans="1:3" s="22" customFormat="1" ht="12" customHeight="1">
      <c r="A10" s="14">
        <v>8</v>
      </c>
      <c r="B10" s="14" t="s">
        <v>37</v>
      </c>
      <c r="C10" s="15">
        <v>0.01</v>
      </c>
    </row>
    <row r="11" spans="1:3" s="22" customFormat="1" ht="12" customHeight="1">
      <c r="A11" s="14">
        <v>9</v>
      </c>
      <c r="B11" s="14" t="s">
        <v>12</v>
      </c>
      <c r="C11" s="15">
        <v>0.004</v>
      </c>
    </row>
    <row r="12" spans="1:3" s="22" customFormat="1" ht="12" customHeight="1">
      <c r="A12" s="14">
        <v>10</v>
      </c>
      <c r="B12" s="14" t="s">
        <v>17</v>
      </c>
      <c r="C12" s="15">
        <v>0.001</v>
      </c>
    </row>
    <row r="13" spans="1:3" s="22" customFormat="1" ht="12" customHeight="1">
      <c r="A13" s="14">
        <v>11</v>
      </c>
      <c r="B13" s="14" t="s">
        <v>52</v>
      </c>
      <c r="C13" s="15">
        <v>-0.002</v>
      </c>
    </row>
    <row r="14" spans="1:3" s="22" customFormat="1" ht="12" customHeight="1">
      <c r="A14" s="14">
        <v>12</v>
      </c>
      <c r="B14" s="14" t="s">
        <v>46</v>
      </c>
      <c r="C14" s="15">
        <v>-0.002</v>
      </c>
    </row>
    <row r="15" spans="1:3" s="22" customFormat="1" ht="12" customHeight="1">
      <c r="A15" s="14">
        <v>13</v>
      </c>
      <c r="B15" s="14" t="s">
        <v>49</v>
      </c>
      <c r="C15" s="15">
        <v>-0.008</v>
      </c>
    </row>
    <row r="16" spans="1:3" s="22" customFormat="1" ht="12" customHeight="1">
      <c r="A16" s="14">
        <v>14</v>
      </c>
      <c r="B16" s="14" t="s">
        <v>29</v>
      </c>
      <c r="C16" s="15">
        <v>-0.008</v>
      </c>
    </row>
    <row r="17" spans="1:3" s="22" customFormat="1" ht="12" customHeight="1">
      <c r="A17" s="14">
        <v>15</v>
      </c>
      <c r="B17" s="14" t="s">
        <v>42</v>
      </c>
      <c r="C17" s="15">
        <v>-0.008</v>
      </c>
    </row>
    <row r="18" spans="1:3" s="22" customFormat="1" ht="12" customHeight="1">
      <c r="A18" s="14">
        <v>16</v>
      </c>
      <c r="B18" s="14" t="s">
        <v>21</v>
      </c>
      <c r="C18" s="15">
        <v>-0.008</v>
      </c>
    </row>
    <row r="19" spans="1:3" s="22" customFormat="1" ht="12" customHeight="1">
      <c r="A19" s="14">
        <v>17</v>
      </c>
      <c r="B19" s="14" t="s">
        <v>5</v>
      </c>
      <c r="C19" s="15">
        <v>-0.012</v>
      </c>
    </row>
    <row r="20" spans="1:3" s="22" customFormat="1" ht="12" customHeight="1">
      <c r="A20" s="14">
        <v>18</v>
      </c>
      <c r="B20" s="14" t="s">
        <v>26</v>
      </c>
      <c r="C20" s="15">
        <v>-0.016</v>
      </c>
    </row>
    <row r="21" spans="1:3" s="22" customFormat="1" ht="12" customHeight="1">
      <c r="A21" s="14">
        <v>19</v>
      </c>
      <c r="B21" s="14" t="s">
        <v>23</v>
      </c>
      <c r="C21" s="15">
        <v>-0.019</v>
      </c>
    </row>
    <row r="22" spans="1:3" s="22" customFormat="1" ht="12" customHeight="1">
      <c r="A22" s="14">
        <v>20</v>
      </c>
      <c r="B22" s="14" t="s">
        <v>50</v>
      </c>
      <c r="C22" s="15">
        <v>-0.02</v>
      </c>
    </row>
    <row r="23" spans="1:3" s="22" customFormat="1" ht="12" customHeight="1">
      <c r="A23" s="14">
        <v>21</v>
      </c>
      <c r="B23" s="14" t="s">
        <v>25</v>
      </c>
      <c r="C23" s="15">
        <v>-0.026</v>
      </c>
    </row>
    <row r="24" spans="1:3" s="22" customFormat="1" ht="12" customHeight="1">
      <c r="A24" s="14">
        <v>22</v>
      </c>
      <c r="B24" s="14" t="s">
        <v>36</v>
      </c>
      <c r="C24" s="15">
        <v>-0.026</v>
      </c>
    </row>
    <row r="25" spans="1:3" s="22" customFormat="1" ht="12" customHeight="1">
      <c r="A25" s="14">
        <v>23</v>
      </c>
      <c r="B25" s="14" t="s">
        <v>41</v>
      </c>
      <c r="C25" s="15">
        <v>-0.027</v>
      </c>
    </row>
    <row r="26" spans="1:3" s="22" customFormat="1" ht="12" customHeight="1">
      <c r="A26" s="14">
        <v>24</v>
      </c>
      <c r="B26" s="14" t="s">
        <v>51</v>
      </c>
      <c r="C26" s="15">
        <v>-0.03</v>
      </c>
    </row>
    <row r="27" spans="1:3" s="22" customFormat="1" ht="12" customHeight="1">
      <c r="A27" s="14">
        <v>25</v>
      </c>
      <c r="B27" s="14" t="s">
        <v>27</v>
      </c>
      <c r="C27" s="15">
        <v>-0.031</v>
      </c>
    </row>
    <row r="28" spans="1:3" s="22" customFormat="1" ht="12" customHeight="1">
      <c r="A28" s="14">
        <v>26</v>
      </c>
      <c r="B28" s="14" t="s">
        <v>40</v>
      </c>
      <c r="C28" s="15">
        <v>-0.031</v>
      </c>
    </row>
    <row r="29" spans="1:3" s="22" customFormat="1" ht="12" customHeight="1">
      <c r="A29" s="14">
        <v>27</v>
      </c>
      <c r="B29" s="14" t="s">
        <v>30</v>
      </c>
      <c r="C29" s="15">
        <v>-0.034</v>
      </c>
    </row>
    <row r="30" spans="1:3" s="22" customFormat="1" ht="12" customHeight="1">
      <c r="A30" s="14">
        <v>28</v>
      </c>
      <c r="B30" s="14" t="s">
        <v>10</v>
      </c>
      <c r="C30" s="15">
        <v>-0.036</v>
      </c>
    </row>
    <row r="31" spans="1:3" s="22" customFormat="1" ht="12" customHeight="1">
      <c r="A31" s="14">
        <v>29</v>
      </c>
      <c r="B31" s="14" t="s">
        <v>24</v>
      </c>
      <c r="C31" s="15">
        <v>-0.038</v>
      </c>
    </row>
    <row r="32" spans="1:3" s="22" customFormat="1" ht="12" customHeight="1">
      <c r="A32" s="14">
        <v>30</v>
      </c>
      <c r="B32" s="14" t="s">
        <v>28</v>
      </c>
      <c r="C32" s="15">
        <v>-0.039</v>
      </c>
    </row>
    <row r="33" spans="1:3" s="22" customFormat="1" ht="12" customHeight="1">
      <c r="A33" s="14">
        <v>31</v>
      </c>
      <c r="B33" s="14" t="s">
        <v>35</v>
      </c>
      <c r="C33" s="15">
        <v>-0.041</v>
      </c>
    </row>
    <row r="34" spans="1:3" s="22" customFormat="1" ht="12" customHeight="1">
      <c r="A34" s="14">
        <v>32</v>
      </c>
      <c r="B34" s="14" t="s">
        <v>45</v>
      </c>
      <c r="C34" s="15">
        <v>-0.042</v>
      </c>
    </row>
    <row r="35" spans="1:3" s="22" customFormat="1" ht="12" customHeight="1">
      <c r="A35" s="14">
        <v>33</v>
      </c>
      <c r="B35" s="14" t="s">
        <v>13</v>
      </c>
      <c r="C35" s="15">
        <v>-0.044</v>
      </c>
    </row>
    <row r="36" spans="1:3" s="22" customFormat="1" ht="12" customHeight="1">
      <c r="A36" s="14">
        <v>34</v>
      </c>
      <c r="B36" s="14" t="s">
        <v>16</v>
      </c>
      <c r="C36" s="15">
        <v>-0.044</v>
      </c>
    </row>
    <row r="37" spans="1:3" s="22" customFormat="1" ht="12" customHeight="1">
      <c r="A37" s="14">
        <v>35</v>
      </c>
      <c r="B37" s="14" t="s">
        <v>43</v>
      </c>
      <c r="C37" s="15">
        <v>-0.046</v>
      </c>
    </row>
    <row r="38" spans="1:3" s="22" customFormat="1" ht="12" customHeight="1">
      <c r="A38" s="14">
        <v>36</v>
      </c>
      <c r="B38" s="14" t="s">
        <v>6</v>
      </c>
      <c r="C38" s="15">
        <v>-0.047</v>
      </c>
    </row>
    <row r="39" spans="1:3" s="22" customFormat="1" ht="12" customHeight="1">
      <c r="A39" s="14">
        <v>37</v>
      </c>
      <c r="B39" s="14" t="s">
        <v>38</v>
      </c>
      <c r="C39" s="15">
        <v>-0.048</v>
      </c>
    </row>
    <row r="40" spans="1:3" s="22" customFormat="1" ht="12" customHeight="1">
      <c r="A40" s="16">
        <v>38</v>
      </c>
      <c r="B40" s="16" t="s">
        <v>32</v>
      </c>
      <c r="C40" s="17">
        <v>-0.051</v>
      </c>
    </row>
    <row r="41" spans="1:3" s="22" customFormat="1" ht="12" customHeight="1">
      <c r="A41" s="14">
        <v>39</v>
      </c>
      <c r="B41" s="14" t="s">
        <v>22</v>
      </c>
      <c r="C41" s="15">
        <v>-0.052</v>
      </c>
    </row>
    <row r="42" spans="1:3" s="22" customFormat="1" ht="12" customHeight="1">
      <c r="A42" s="14">
        <v>40</v>
      </c>
      <c r="B42" s="14" t="s">
        <v>31</v>
      </c>
      <c r="C42" s="15">
        <v>-0.054</v>
      </c>
    </row>
    <row r="43" spans="1:3" s="22" customFormat="1" ht="12" customHeight="1">
      <c r="A43" s="14">
        <v>41</v>
      </c>
      <c r="B43" s="14" t="s">
        <v>44</v>
      </c>
      <c r="C43" s="15">
        <v>-0.054</v>
      </c>
    </row>
    <row r="44" spans="1:3" s="22" customFormat="1" ht="12" customHeight="1">
      <c r="A44" s="14">
        <v>42</v>
      </c>
      <c r="B44" s="14" t="s">
        <v>39</v>
      </c>
      <c r="C44" s="15">
        <v>-0.056</v>
      </c>
    </row>
    <row r="45" spans="1:3" s="22" customFormat="1" ht="12" customHeight="1">
      <c r="A45" s="14">
        <v>43</v>
      </c>
      <c r="B45" s="14" t="s">
        <v>53</v>
      </c>
      <c r="C45" s="15">
        <v>-0.064</v>
      </c>
    </row>
    <row r="46" spans="1:3" s="22" customFormat="1" ht="12" customHeight="1">
      <c r="A46" s="14">
        <v>44</v>
      </c>
      <c r="B46" s="14" t="s">
        <v>9</v>
      </c>
      <c r="C46" s="15">
        <v>-0.085</v>
      </c>
    </row>
    <row r="47" spans="1:3" s="22" customFormat="1" ht="12" customHeight="1">
      <c r="A47" s="14">
        <v>45</v>
      </c>
      <c r="B47" s="14" t="s">
        <v>19</v>
      </c>
      <c r="C47" s="15">
        <v>-0.089</v>
      </c>
    </row>
    <row r="48" spans="1:3" s="22" customFormat="1" ht="12" customHeight="1">
      <c r="A48" s="14">
        <v>46</v>
      </c>
      <c r="B48" s="14" t="s">
        <v>33</v>
      </c>
      <c r="C48" s="15">
        <v>-0.09</v>
      </c>
    </row>
    <row r="49" spans="1:3" s="22" customFormat="1" ht="12" customHeight="1">
      <c r="A49" s="14">
        <v>47</v>
      </c>
      <c r="B49" s="14" t="s">
        <v>47</v>
      </c>
      <c r="C49" s="15">
        <v>-0.091</v>
      </c>
    </row>
    <row r="50" spans="1:3" s="22" customFormat="1" ht="12" customHeight="1">
      <c r="A50" s="14">
        <v>48</v>
      </c>
      <c r="B50" s="14" t="s">
        <v>18</v>
      </c>
      <c r="C50" s="15">
        <v>-0.098</v>
      </c>
    </row>
    <row r="51" spans="1:3" s="22" customFormat="1" ht="12" customHeight="1">
      <c r="A51" s="14">
        <v>49</v>
      </c>
      <c r="B51" s="14" t="s">
        <v>7</v>
      </c>
      <c r="C51" s="15">
        <v>-0.101</v>
      </c>
    </row>
    <row r="52" spans="1:3" s="22" customFormat="1" ht="12" customHeight="1">
      <c r="A52" s="14">
        <v>50</v>
      </c>
      <c r="B52" s="14" t="s">
        <v>20</v>
      </c>
      <c r="C52" s="15">
        <v>-0.128</v>
      </c>
    </row>
    <row r="53" spans="1:3" s="23" customFormat="1" ht="10.5">
      <c r="A53" s="16"/>
      <c r="B53" s="16" t="s">
        <v>69</v>
      </c>
      <c r="C53" s="17">
        <f>AVERAGE(C3:C52)</f>
        <v>-0.027800000000000002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00390625" style="24" bestFit="1" customWidth="1"/>
    <col min="2" max="2" width="13.7109375" style="24" bestFit="1" customWidth="1"/>
    <col min="3" max="3" width="8.140625" style="24" bestFit="1" customWidth="1"/>
    <col min="4" max="16384" width="9.140625" style="24" customWidth="1"/>
  </cols>
  <sheetData>
    <row r="2" spans="1:3" s="21" customFormat="1" ht="45">
      <c r="A2" s="13" t="s">
        <v>64</v>
      </c>
      <c r="B2" s="13" t="s">
        <v>0</v>
      </c>
      <c r="C2" s="18" t="s">
        <v>56</v>
      </c>
    </row>
    <row r="3" spans="1:3" s="22" customFormat="1" ht="12" customHeight="1">
      <c r="A3" s="14">
        <v>1</v>
      </c>
      <c r="B3" s="14" t="s">
        <v>5</v>
      </c>
      <c r="C3" s="27">
        <v>1904</v>
      </c>
    </row>
    <row r="4" spans="1:3" s="22" customFormat="1" ht="12" customHeight="1">
      <c r="A4" s="14">
        <v>2</v>
      </c>
      <c r="B4" s="14" t="s">
        <v>7</v>
      </c>
      <c r="C4" s="27">
        <v>1497</v>
      </c>
    </row>
    <row r="5" spans="1:3" s="22" customFormat="1" ht="12" customHeight="1">
      <c r="A5" s="14">
        <v>3</v>
      </c>
      <c r="B5" s="14" t="s">
        <v>21</v>
      </c>
      <c r="C5" s="27">
        <v>1408</v>
      </c>
    </row>
    <row r="6" spans="1:3" s="22" customFormat="1" ht="12" customHeight="1">
      <c r="A6" s="14">
        <v>4</v>
      </c>
      <c r="B6" s="14" t="s">
        <v>18</v>
      </c>
      <c r="C6" s="27">
        <v>788</v>
      </c>
    </row>
    <row r="7" spans="1:3" s="22" customFormat="1" ht="12" customHeight="1">
      <c r="A7" s="14">
        <v>5</v>
      </c>
      <c r="B7" s="14" t="s">
        <v>22</v>
      </c>
      <c r="C7" s="27">
        <v>587.1</v>
      </c>
    </row>
    <row r="8" spans="1:3" s="22" customFormat="1" ht="12" customHeight="1">
      <c r="A8" s="14">
        <v>6</v>
      </c>
      <c r="B8" s="14" t="s">
        <v>11</v>
      </c>
      <c r="C8" s="27">
        <v>556.5</v>
      </c>
    </row>
    <row r="9" spans="1:3" s="22" customFormat="1" ht="12" customHeight="1">
      <c r="A9" s="14">
        <v>7</v>
      </c>
      <c r="B9" s="14" t="s">
        <v>6</v>
      </c>
      <c r="C9" s="27">
        <v>551.8</v>
      </c>
    </row>
    <row r="10" spans="1:3" s="22" customFormat="1" ht="12" customHeight="1">
      <c r="A10" s="14">
        <v>8</v>
      </c>
      <c r="B10" s="14" t="s">
        <v>24</v>
      </c>
      <c r="C10" s="27">
        <v>523.9</v>
      </c>
    </row>
    <row r="11" spans="1:3" s="22" customFormat="1" ht="12" customHeight="1">
      <c r="A11" s="14">
        <v>9</v>
      </c>
      <c r="B11" s="14" t="s">
        <v>14</v>
      </c>
      <c r="C11" s="27">
        <v>520.9</v>
      </c>
    </row>
    <row r="12" spans="1:3" s="22" customFormat="1" ht="12" customHeight="1">
      <c r="A12" s="14">
        <v>10</v>
      </c>
      <c r="B12" s="14" t="s">
        <v>9</v>
      </c>
      <c r="C12" s="27">
        <v>479.7</v>
      </c>
    </row>
    <row r="13" spans="1:3" s="22" customFormat="1" ht="12" customHeight="1">
      <c r="A13" s="14">
        <v>11</v>
      </c>
      <c r="B13" s="14" t="s">
        <v>16</v>
      </c>
      <c r="C13" s="27">
        <v>462.4</v>
      </c>
    </row>
    <row r="14" spans="1:3" s="22" customFormat="1" ht="12" customHeight="1">
      <c r="A14" s="14">
        <v>12</v>
      </c>
      <c r="B14" s="14" t="s">
        <v>4</v>
      </c>
      <c r="C14" s="27">
        <v>427.9</v>
      </c>
    </row>
    <row r="15" spans="1:3" s="22" customFormat="1" ht="12" customHeight="1">
      <c r="A15" s="14">
        <v>13</v>
      </c>
      <c r="B15" s="14" t="s">
        <v>8</v>
      </c>
      <c r="C15" s="27">
        <v>414.8</v>
      </c>
    </row>
    <row r="16" spans="1:3" s="22" customFormat="1" ht="12" customHeight="1">
      <c r="A16" s="14">
        <v>14</v>
      </c>
      <c r="B16" s="14" t="s">
        <v>30</v>
      </c>
      <c r="C16" s="27">
        <v>349.7</v>
      </c>
    </row>
    <row r="17" spans="1:3" s="22" customFormat="1" ht="12" customHeight="1">
      <c r="A17" s="14">
        <v>15</v>
      </c>
      <c r="B17" s="14" t="s">
        <v>28</v>
      </c>
      <c r="C17" s="27">
        <v>344.9</v>
      </c>
    </row>
    <row r="18" spans="1:3" s="22" customFormat="1" ht="12" customHeight="1">
      <c r="A18" s="14">
        <v>16</v>
      </c>
      <c r="B18" s="14" t="s">
        <v>12</v>
      </c>
      <c r="C18" s="27">
        <v>312.5</v>
      </c>
    </row>
    <row r="19" spans="1:3" s="22" customFormat="1" ht="12" customHeight="1">
      <c r="A19" s="14">
        <v>17</v>
      </c>
      <c r="B19" s="14" t="s">
        <v>10</v>
      </c>
      <c r="C19" s="27">
        <v>307.1</v>
      </c>
    </row>
    <row r="20" spans="1:3" s="22" customFormat="1" ht="12" customHeight="1">
      <c r="A20" s="14">
        <v>18</v>
      </c>
      <c r="B20" s="14" t="s">
        <v>19</v>
      </c>
      <c r="C20" s="27">
        <v>303.6</v>
      </c>
    </row>
    <row r="21" spans="1:3" s="22" customFormat="1" ht="12" customHeight="1">
      <c r="A21" s="14">
        <v>19</v>
      </c>
      <c r="B21" s="14" t="s">
        <v>33</v>
      </c>
      <c r="C21" s="27">
        <v>299.4</v>
      </c>
    </row>
    <row r="22" spans="1:3" s="22" customFormat="1" ht="12" customHeight="1">
      <c r="A22" s="14">
        <v>20</v>
      </c>
      <c r="B22" s="14" t="s">
        <v>13</v>
      </c>
      <c r="C22" s="27">
        <v>272.1</v>
      </c>
    </row>
    <row r="23" spans="1:3" s="22" customFormat="1" ht="12" customHeight="1">
      <c r="A23" s="14">
        <v>21</v>
      </c>
      <c r="B23" s="14" t="s">
        <v>36</v>
      </c>
      <c r="C23" s="27">
        <v>256</v>
      </c>
    </row>
    <row r="24" spans="1:3" s="22" customFormat="1" ht="12" customHeight="1">
      <c r="A24" s="14">
        <v>22</v>
      </c>
      <c r="B24" s="14" t="s">
        <v>26</v>
      </c>
      <c r="C24" s="27">
        <v>221.6</v>
      </c>
    </row>
    <row r="25" spans="1:3" s="22" customFormat="1" ht="12" customHeight="1">
      <c r="A25" s="14">
        <v>23</v>
      </c>
      <c r="B25" s="14" t="s">
        <v>42</v>
      </c>
      <c r="C25" s="27">
        <v>201.5</v>
      </c>
    </row>
    <row r="26" spans="1:3" s="22" customFormat="1" ht="12" customHeight="1">
      <c r="A26" s="16">
        <v>24</v>
      </c>
      <c r="B26" s="16" t="s">
        <v>32</v>
      </c>
      <c r="C26" s="31">
        <v>193.9</v>
      </c>
    </row>
    <row r="27" spans="1:3" s="22" customFormat="1" ht="12" customHeight="1">
      <c r="A27" s="14">
        <v>25</v>
      </c>
      <c r="B27" s="14" t="s">
        <v>17</v>
      </c>
      <c r="C27" s="27">
        <v>192.9</v>
      </c>
    </row>
    <row r="28" spans="1:3" s="22" customFormat="1" ht="12" customHeight="1">
      <c r="A28" s="14">
        <v>26</v>
      </c>
      <c r="B28" s="14" t="s">
        <v>25</v>
      </c>
      <c r="C28" s="27">
        <v>173.6</v>
      </c>
    </row>
    <row r="29" spans="1:3" s="22" customFormat="1" ht="12" customHeight="1">
      <c r="A29" s="14">
        <v>27</v>
      </c>
      <c r="B29" s="14" t="s">
        <v>15</v>
      </c>
      <c r="C29" s="27">
        <v>162.4</v>
      </c>
    </row>
    <row r="30" spans="1:3" s="22" customFormat="1" ht="12" customHeight="1">
      <c r="A30" s="14">
        <v>28</v>
      </c>
      <c r="B30" s="14" t="s">
        <v>46</v>
      </c>
      <c r="C30" s="27">
        <v>143.5</v>
      </c>
    </row>
    <row r="31" spans="1:3" s="22" customFormat="1" ht="12" customHeight="1">
      <c r="A31" s="14">
        <v>29</v>
      </c>
      <c r="B31" s="14" t="s">
        <v>27</v>
      </c>
      <c r="C31" s="27">
        <v>138.5</v>
      </c>
    </row>
    <row r="32" spans="1:3" s="22" customFormat="1" ht="12" customHeight="1">
      <c r="A32" s="14">
        <v>30</v>
      </c>
      <c r="B32" s="14" t="s">
        <v>52</v>
      </c>
      <c r="C32" s="27">
        <v>131.8</v>
      </c>
    </row>
    <row r="33" spans="1:3" s="22" customFormat="1" ht="12" customHeight="1">
      <c r="A33" s="14">
        <v>31</v>
      </c>
      <c r="B33" s="14" t="s">
        <v>20</v>
      </c>
      <c r="C33" s="27">
        <v>118.7</v>
      </c>
    </row>
    <row r="34" spans="1:3" s="22" customFormat="1" ht="12" customHeight="1">
      <c r="A34" s="14">
        <v>32</v>
      </c>
      <c r="B34" s="14" t="s">
        <v>23</v>
      </c>
      <c r="C34" s="27">
        <v>111.7</v>
      </c>
    </row>
    <row r="35" spans="1:3" s="22" customFormat="1" ht="12" customHeight="1">
      <c r="A35" s="14">
        <v>33</v>
      </c>
      <c r="B35" s="14" t="s">
        <v>43</v>
      </c>
      <c r="C35" s="27">
        <v>104.5</v>
      </c>
    </row>
    <row r="36" spans="1:3" s="22" customFormat="1" ht="12" customHeight="1">
      <c r="A36" s="14">
        <v>34</v>
      </c>
      <c r="B36" s="14" t="s">
        <v>48</v>
      </c>
      <c r="C36" s="27">
        <v>103.1</v>
      </c>
    </row>
    <row r="37" spans="1:3" s="22" customFormat="1" ht="12" customHeight="1">
      <c r="A37" s="14">
        <v>35</v>
      </c>
      <c r="B37" s="14" t="s">
        <v>44</v>
      </c>
      <c r="C37" s="27">
        <v>92.6</v>
      </c>
    </row>
    <row r="38" spans="1:3" s="22" customFormat="1" ht="12" customHeight="1">
      <c r="A38" s="14">
        <v>36</v>
      </c>
      <c r="B38" s="14" t="s">
        <v>38</v>
      </c>
      <c r="C38" s="27">
        <v>86.7</v>
      </c>
    </row>
    <row r="39" spans="1:3" s="22" customFormat="1" ht="12" customHeight="1">
      <c r="A39" s="14">
        <v>37</v>
      </c>
      <c r="B39" s="14" t="s">
        <v>51</v>
      </c>
      <c r="C39" s="27">
        <v>84.3</v>
      </c>
    </row>
    <row r="40" spans="1:3" s="22" customFormat="1" ht="12" customHeight="1">
      <c r="A40" s="14">
        <v>38</v>
      </c>
      <c r="B40" s="14" t="s">
        <v>34</v>
      </c>
      <c r="C40" s="27">
        <v>81.7</v>
      </c>
    </row>
    <row r="41" spans="1:3" s="22" customFormat="1" ht="12" customHeight="1">
      <c r="A41" s="14">
        <v>39</v>
      </c>
      <c r="B41" s="14" t="s">
        <v>29</v>
      </c>
      <c r="C41" s="27">
        <v>78.8</v>
      </c>
    </row>
    <row r="42" spans="1:3" s="22" customFormat="1" ht="12" customHeight="1">
      <c r="A42" s="14">
        <v>40</v>
      </c>
      <c r="B42" s="14" t="s">
        <v>41</v>
      </c>
      <c r="C42" s="27">
        <v>69.4</v>
      </c>
    </row>
    <row r="43" spans="1:3" s="22" customFormat="1" ht="12" customHeight="1">
      <c r="A43" s="14">
        <v>41</v>
      </c>
      <c r="B43" s="14" t="s">
        <v>35</v>
      </c>
      <c r="C43" s="27">
        <v>62.7</v>
      </c>
    </row>
    <row r="44" spans="1:3" s="22" customFormat="1" ht="12" customHeight="1">
      <c r="A44" s="14">
        <v>42</v>
      </c>
      <c r="B44" s="14" t="s">
        <v>45</v>
      </c>
      <c r="C44" s="27">
        <v>55.8</v>
      </c>
    </row>
    <row r="45" spans="1:3" s="22" customFormat="1" ht="12" customHeight="1">
      <c r="A45" s="14">
        <v>43</v>
      </c>
      <c r="B45" s="14" t="s">
        <v>49</v>
      </c>
      <c r="C45" s="27">
        <v>47.2</v>
      </c>
    </row>
    <row r="46" spans="1:3" s="22" customFormat="1" ht="12" customHeight="1">
      <c r="A46" s="14">
        <v>44</v>
      </c>
      <c r="B46" s="14" t="s">
        <v>31</v>
      </c>
      <c r="C46" s="27">
        <v>37.5</v>
      </c>
    </row>
    <row r="47" spans="1:3" s="22" customFormat="1" ht="12" customHeight="1">
      <c r="A47" s="14">
        <v>45</v>
      </c>
      <c r="B47" s="14" t="s">
        <v>39</v>
      </c>
      <c r="C47" s="27">
        <v>28.7</v>
      </c>
    </row>
    <row r="48" spans="1:3" s="22" customFormat="1" ht="12" customHeight="1">
      <c r="A48" s="14">
        <v>46</v>
      </c>
      <c r="B48" s="14" t="s">
        <v>47</v>
      </c>
      <c r="C48" s="27">
        <v>28.2</v>
      </c>
    </row>
    <row r="49" spans="1:3" s="22" customFormat="1" ht="12" customHeight="1">
      <c r="A49" s="14">
        <v>47</v>
      </c>
      <c r="B49" s="14" t="s">
        <v>50</v>
      </c>
      <c r="C49" s="27">
        <v>28.1</v>
      </c>
    </row>
    <row r="50" spans="1:3" s="22" customFormat="1" ht="12" customHeight="1">
      <c r="A50" s="14">
        <v>48</v>
      </c>
      <c r="B50" s="14" t="s">
        <v>53</v>
      </c>
      <c r="C50" s="27">
        <v>25.4</v>
      </c>
    </row>
    <row r="51" spans="1:3" s="22" customFormat="1" ht="12" customHeight="1">
      <c r="A51" s="14">
        <v>49</v>
      </c>
      <c r="B51" s="14" t="s">
        <v>37</v>
      </c>
      <c r="C51" s="27">
        <v>16.8</v>
      </c>
    </row>
    <row r="52" spans="1:4" s="22" customFormat="1" ht="12" customHeight="1">
      <c r="A52" s="14">
        <v>50</v>
      </c>
      <c r="B52" s="14" t="s">
        <v>40</v>
      </c>
      <c r="C52" s="27">
        <v>12</v>
      </c>
      <c r="D52" s="36">
        <f>SUM(C3:C52)</f>
        <v>15400.900000000003</v>
      </c>
    </row>
    <row r="53" spans="1:3" s="23" customFormat="1" ht="10.5">
      <c r="A53" s="16"/>
      <c r="B53" s="16" t="s">
        <v>69</v>
      </c>
      <c r="C53" s="28">
        <f>AVERAGE(C3:C52)</f>
        <v>308.0180000000001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00390625" style="24" bestFit="1" customWidth="1"/>
    <col min="2" max="2" width="13.7109375" style="24" bestFit="1" customWidth="1"/>
    <col min="3" max="16384" width="9.140625" style="24" customWidth="1"/>
  </cols>
  <sheetData>
    <row r="2" spans="1:3" s="21" customFormat="1" ht="33.75">
      <c r="A2" s="13" t="s">
        <v>64</v>
      </c>
      <c r="B2" s="13" t="s">
        <v>0</v>
      </c>
      <c r="C2" s="18" t="s">
        <v>55</v>
      </c>
    </row>
    <row r="3" spans="1:3" s="22" customFormat="1" ht="12" customHeight="1">
      <c r="A3" s="14">
        <v>1</v>
      </c>
      <c r="B3" s="14" t="s">
        <v>7</v>
      </c>
      <c r="C3" s="27">
        <v>2236</v>
      </c>
    </row>
    <row r="4" spans="1:3" s="22" customFormat="1" ht="12" customHeight="1">
      <c r="A4" s="14">
        <v>2</v>
      </c>
      <c r="B4" s="14" t="s">
        <v>5</v>
      </c>
      <c r="C4" s="27">
        <v>1743</v>
      </c>
    </row>
    <row r="5" spans="1:3" s="22" customFormat="1" ht="12" customHeight="1">
      <c r="A5" s="14">
        <v>3</v>
      </c>
      <c r="B5" s="14" t="s">
        <v>21</v>
      </c>
      <c r="C5" s="27">
        <v>1198</v>
      </c>
    </row>
    <row r="6" spans="1:3" s="22" customFormat="1" ht="12" customHeight="1">
      <c r="A6" s="14">
        <v>4</v>
      </c>
      <c r="B6" s="14" t="s">
        <v>18</v>
      </c>
      <c r="C6" s="27">
        <v>808.4</v>
      </c>
    </row>
    <row r="7" spans="1:3" s="22" customFormat="1" ht="12" customHeight="1">
      <c r="A7" s="14">
        <v>5</v>
      </c>
      <c r="B7" s="14" t="s">
        <v>22</v>
      </c>
      <c r="C7" s="27">
        <v>688.5</v>
      </c>
    </row>
    <row r="8" spans="1:3" s="22" customFormat="1" ht="12" customHeight="1">
      <c r="A8" s="14">
        <v>6</v>
      </c>
      <c r="B8" s="14" t="s">
        <v>9</v>
      </c>
      <c r="C8" s="27">
        <v>639.5</v>
      </c>
    </row>
    <row r="9" spans="1:3" s="22" customFormat="1" ht="12" customHeight="1">
      <c r="A9" s="14">
        <v>7</v>
      </c>
      <c r="B9" s="14" t="s">
        <v>24</v>
      </c>
      <c r="C9" s="27">
        <v>556.4</v>
      </c>
    </row>
    <row r="10" spans="1:3" s="22" customFormat="1" ht="12" customHeight="1">
      <c r="A10" s="14">
        <v>8</v>
      </c>
      <c r="B10" s="14" t="s">
        <v>11</v>
      </c>
      <c r="C10" s="27">
        <v>524.4</v>
      </c>
    </row>
    <row r="11" spans="1:3" s="22" customFormat="1" ht="12" customHeight="1">
      <c r="A11" s="14">
        <v>9</v>
      </c>
      <c r="B11" s="14" t="s">
        <v>6</v>
      </c>
      <c r="C11" s="27">
        <v>493.1</v>
      </c>
    </row>
    <row r="12" spans="1:3" s="22" customFormat="1" ht="12" customHeight="1">
      <c r="A12" s="14">
        <v>10</v>
      </c>
      <c r="B12" s="14" t="s">
        <v>4</v>
      </c>
      <c r="C12" s="27">
        <v>482.6</v>
      </c>
    </row>
    <row r="13" spans="1:3" s="22" customFormat="1" ht="12" customHeight="1">
      <c r="A13" s="14">
        <v>11</v>
      </c>
      <c r="B13" s="14" t="s">
        <v>33</v>
      </c>
      <c r="C13" s="27">
        <v>461.4</v>
      </c>
    </row>
    <row r="14" spans="1:3" s="22" customFormat="1" ht="12" customHeight="1">
      <c r="A14" s="14">
        <v>12</v>
      </c>
      <c r="B14" s="14" t="s">
        <v>16</v>
      </c>
      <c r="C14" s="27">
        <v>461</v>
      </c>
    </row>
    <row r="15" spans="1:3" s="22" customFormat="1" ht="12" customHeight="1">
      <c r="A15" s="14">
        <v>13</v>
      </c>
      <c r="B15" s="14" t="s">
        <v>8</v>
      </c>
      <c r="C15" s="27">
        <v>366.3</v>
      </c>
    </row>
    <row r="16" spans="1:3" s="22" customFormat="1" ht="12" customHeight="1">
      <c r="A16" s="14">
        <v>14</v>
      </c>
      <c r="B16" s="14" t="s">
        <v>19</v>
      </c>
      <c r="C16" s="27">
        <v>363.1</v>
      </c>
    </row>
    <row r="17" spans="1:3" s="22" customFormat="1" ht="12" customHeight="1">
      <c r="A17" s="14">
        <v>15</v>
      </c>
      <c r="B17" s="14" t="s">
        <v>28</v>
      </c>
      <c r="C17" s="27">
        <v>355.1</v>
      </c>
    </row>
    <row r="18" spans="1:3" s="22" customFormat="1" ht="12" customHeight="1">
      <c r="A18" s="14">
        <v>16</v>
      </c>
      <c r="B18" s="14" t="s">
        <v>30</v>
      </c>
      <c r="C18" s="27">
        <v>350.8</v>
      </c>
    </row>
    <row r="19" spans="1:3" s="22" customFormat="1" ht="12" customHeight="1">
      <c r="A19" s="14">
        <v>17</v>
      </c>
      <c r="B19" s="14" t="s">
        <v>14</v>
      </c>
      <c r="C19" s="27">
        <v>322.5</v>
      </c>
    </row>
    <row r="20" spans="1:3" s="22" customFormat="1" ht="12" customHeight="1">
      <c r="A20" s="14">
        <v>18</v>
      </c>
      <c r="B20" s="14" t="s">
        <v>12</v>
      </c>
      <c r="C20" s="27">
        <v>294.1</v>
      </c>
    </row>
    <row r="21" spans="1:3" s="22" customFormat="1" ht="12" customHeight="1">
      <c r="A21" s="14">
        <v>19</v>
      </c>
      <c r="B21" s="14" t="s">
        <v>10</v>
      </c>
      <c r="C21" s="27">
        <v>279.4</v>
      </c>
    </row>
    <row r="22" spans="1:3" s="22" customFormat="1" ht="12" customHeight="1">
      <c r="A22" s="14">
        <v>20</v>
      </c>
      <c r="B22" s="14" t="s">
        <v>13</v>
      </c>
      <c r="C22" s="27">
        <v>243.4</v>
      </c>
    </row>
    <row r="23" spans="1:3" s="22" customFormat="1" ht="12" customHeight="1">
      <c r="A23" s="14">
        <v>21</v>
      </c>
      <c r="B23" s="14" t="s">
        <v>46</v>
      </c>
      <c r="C23" s="27">
        <v>232.9</v>
      </c>
    </row>
    <row r="24" spans="1:3" s="22" customFormat="1" ht="12" customHeight="1">
      <c r="A24" s="14">
        <v>22</v>
      </c>
      <c r="B24" s="14" t="s">
        <v>36</v>
      </c>
      <c r="C24" s="27">
        <v>219.6</v>
      </c>
    </row>
    <row r="25" spans="1:3" s="22" customFormat="1" ht="12" customHeight="1">
      <c r="A25" s="16">
        <v>23</v>
      </c>
      <c r="B25" s="16" t="s">
        <v>32</v>
      </c>
      <c r="C25" s="31">
        <v>208</v>
      </c>
    </row>
    <row r="26" spans="1:3" s="22" customFormat="1" ht="12" customHeight="1">
      <c r="A26" s="14">
        <v>24</v>
      </c>
      <c r="B26" s="14" t="s">
        <v>26</v>
      </c>
      <c r="C26" s="27">
        <v>196.3</v>
      </c>
    </row>
    <row r="27" spans="1:3" s="22" customFormat="1" ht="12" customHeight="1">
      <c r="A27" s="14">
        <v>25</v>
      </c>
      <c r="B27" s="14" t="s">
        <v>25</v>
      </c>
      <c r="C27" s="27">
        <v>183.3</v>
      </c>
    </row>
    <row r="28" spans="1:3" s="22" customFormat="1" ht="12" customHeight="1">
      <c r="A28" s="14">
        <v>26</v>
      </c>
      <c r="B28" s="14" t="s">
        <v>17</v>
      </c>
      <c r="C28" s="27">
        <v>179.6</v>
      </c>
    </row>
    <row r="29" spans="1:3" s="22" customFormat="1" ht="12" customHeight="1">
      <c r="A29" s="14">
        <v>27</v>
      </c>
      <c r="B29" s="14" t="s">
        <v>42</v>
      </c>
      <c r="C29" s="27">
        <v>166.1</v>
      </c>
    </row>
    <row r="30" spans="1:3" s="22" customFormat="1" ht="12" customHeight="1">
      <c r="A30" s="14">
        <v>28</v>
      </c>
      <c r="B30" s="14" t="s">
        <v>27</v>
      </c>
      <c r="C30" s="27">
        <v>133.2</v>
      </c>
    </row>
    <row r="31" spans="1:3" s="22" customFormat="1" ht="12" customHeight="1">
      <c r="A31" s="14">
        <v>29</v>
      </c>
      <c r="B31" s="14" t="s">
        <v>43</v>
      </c>
      <c r="C31" s="27">
        <v>102.6</v>
      </c>
    </row>
    <row r="32" spans="1:3" s="22" customFormat="1" ht="12" customHeight="1">
      <c r="A32" s="14">
        <v>30</v>
      </c>
      <c r="B32" s="14" t="s">
        <v>23</v>
      </c>
      <c r="C32" s="27">
        <v>102.1</v>
      </c>
    </row>
    <row r="33" spans="1:3" s="22" customFormat="1" ht="12" customHeight="1">
      <c r="A33" s="14">
        <v>31</v>
      </c>
      <c r="B33" s="14" t="s">
        <v>48</v>
      </c>
      <c r="C33" s="27">
        <v>93.9</v>
      </c>
    </row>
    <row r="34" spans="1:3" s="22" customFormat="1" ht="12" customHeight="1">
      <c r="A34" s="14">
        <v>32</v>
      </c>
      <c r="B34" s="14" t="s">
        <v>15</v>
      </c>
      <c r="C34" s="27">
        <v>88.5</v>
      </c>
    </row>
    <row r="35" spans="1:3" s="22" customFormat="1" ht="12" customHeight="1">
      <c r="A35" s="14">
        <v>33</v>
      </c>
      <c r="B35" s="14" t="s">
        <v>41</v>
      </c>
      <c r="C35" s="27">
        <v>83.2</v>
      </c>
    </row>
    <row r="36" spans="1:3" s="22" customFormat="1" ht="12" customHeight="1">
      <c r="A36" s="14">
        <v>34</v>
      </c>
      <c r="B36" s="14" t="s">
        <v>29</v>
      </c>
      <c r="C36" s="27">
        <v>80.4</v>
      </c>
    </row>
    <row r="37" spans="1:3" s="22" customFormat="1" ht="12" customHeight="1">
      <c r="A37" s="14">
        <v>35</v>
      </c>
      <c r="B37" s="14" t="s">
        <v>45</v>
      </c>
      <c r="C37" s="27">
        <v>77.3</v>
      </c>
    </row>
    <row r="38" spans="1:3" s="22" customFormat="1" ht="12" customHeight="1">
      <c r="A38" s="14">
        <v>36</v>
      </c>
      <c r="B38" s="14" t="s">
        <v>52</v>
      </c>
      <c r="C38" s="27">
        <v>76.1</v>
      </c>
    </row>
    <row r="39" spans="1:3" s="22" customFormat="1" ht="12" customHeight="1">
      <c r="A39" s="14">
        <v>37</v>
      </c>
      <c r="B39" s="14" t="s">
        <v>35</v>
      </c>
      <c r="C39" s="27">
        <v>73.1</v>
      </c>
    </row>
    <row r="40" spans="1:3" s="22" customFormat="1" ht="12" customHeight="1">
      <c r="A40" s="14">
        <v>38</v>
      </c>
      <c r="B40" s="14" t="s">
        <v>38</v>
      </c>
      <c r="C40" s="27">
        <v>72</v>
      </c>
    </row>
    <row r="41" spans="1:3" s="22" customFormat="1" ht="12" customHeight="1">
      <c r="A41" s="14">
        <v>39</v>
      </c>
      <c r="B41" s="14" t="s">
        <v>34</v>
      </c>
      <c r="C41" s="27">
        <v>70.9</v>
      </c>
    </row>
    <row r="42" spans="1:3" s="22" customFormat="1" ht="12" customHeight="1">
      <c r="A42" s="14">
        <v>40</v>
      </c>
      <c r="B42" s="14" t="s">
        <v>51</v>
      </c>
      <c r="C42" s="27">
        <v>70.7</v>
      </c>
    </row>
    <row r="43" spans="1:3" s="22" customFormat="1" ht="12" customHeight="1">
      <c r="A43" s="14">
        <v>41</v>
      </c>
      <c r="B43" s="14" t="s">
        <v>20</v>
      </c>
      <c r="C43" s="27">
        <v>68</v>
      </c>
    </row>
    <row r="44" spans="1:3" s="22" customFormat="1" ht="12" customHeight="1">
      <c r="A44" s="14">
        <v>42</v>
      </c>
      <c r="B44" s="14" t="s">
        <v>47</v>
      </c>
      <c r="C44" s="27">
        <v>66</v>
      </c>
    </row>
    <row r="45" spans="1:3" s="22" customFormat="1" ht="12" customHeight="1">
      <c r="A45" s="14">
        <v>43</v>
      </c>
      <c r="B45" s="14" t="s">
        <v>49</v>
      </c>
      <c r="C45" s="27">
        <v>62.7</v>
      </c>
    </row>
    <row r="46" spans="1:3" s="22" customFormat="1" ht="12" customHeight="1">
      <c r="A46" s="14">
        <v>44</v>
      </c>
      <c r="B46" s="14" t="s">
        <v>44</v>
      </c>
      <c r="C46" s="27">
        <v>46.4</v>
      </c>
    </row>
    <row r="47" spans="1:3" s="22" customFormat="1" ht="12" customHeight="1">
      <c r="A47" s="14">
        <v>45</v>
      </c>
      <c r="B47" s="14" t="s">
        <v>53</v>
      </c>
      <c r="C47" s="27">
        <v>35.8</v>
      </c>
    </row>
    <row r="48" spans="1:3" s="22" customFormat="1" ht="12" customHeight="1">
      <c r="A48" s="14">
        <v>46</v>
      </c>
      <c r="B48" s="14" t="s">
        <v>31</v>
      </c>
      <c r="C48" s="27">
        <v>35.5</v>
      </c>
    </row>
    <row r="49" spans="1:3" s="22" customFormat="1" ht="12" customHeight="1">
      <c r="A49" s="14">
        <v>47</v>
      </c>
      <c r="B49" s="14" t="s">
        <v>50</v>
      </c>
      <c r="C49" s="27">
        <v>30.9</v>
      </c>
    </row>
    <row r="50" spans="1:3" s="22" customFormat="1" ht="12" customHeight="1">
      <c r="A50" s="14">
        <v>48</v>
      </c>
      <c r="B50" s="14" t="s">
        <v>39</v>
      </c>
      <c r="C50" s="27">
        <v>30.8</v>
      </c>
    </row>
    <row r="51" spans="1:3" s="22" customFormat="1" ht="12" customHeight="1">
      <c r="A51" s="14">
        <v>49</v>
      </c>
      <c r="B51" s="14" t="s">
        <v>37</v>
      </c>
      <c r="C51" s="27">
        <v>17.1</v>
      </c>
    </row>
    <row r="52" spans="1:4" s="22" customFormat="1" ht="12" customHeight="1">
      <c r="A52" s="14">
        <v>50</v>
      </c>
      <c r="B52" s="14" t="s">
        <v>40</v>
      </c>
      <c r="C52" s="27">
        <v>14.8</v>
      </c>
      <c r="D52" s="36">
        <f>SUM(C3:C52)</f>
        <v>15784.799999999997</v>
      </c>
    </row>
    <row r="53" spans="1:3" s="23" customFormat="1" ht="12" customHeight="1">
      <c r="A53" s="16"/>
      <c r="B53" s="16" t="s">
        <v>69</v>
      </c>
      <c r="C53" s="28">
        <f>AVERAGE(C3:C52)</f>
        <v>315.69599999999997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globalizacji</dc:title>
  <dc:subject/>
  <dc:creator>Marek Langalis</dc:creator>
  <cp:keywords/>
  <dc:description/>
  <cp:lastModifiedBy>user</cp:lastModifiedBy>
  <dcterms:created xsi:type="dcterms:W3CDTF">2009-09-24T06:43:22Z</dcterms:created>
  <dcterms:modified xsi:type="dcterms:W3CDTF">2012-10-13T11:59:18Z</dcterms:modified>
  <cp:category/>
  <cp:version/>
  <cp:contentType/>
  <cp:contentStatus/>
</cp:coreProperties>
</file>